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\Desktop\CensusMarchMetroLEase\Cathy2019Data\Web-Ed\"/>
    </mc:Choice>
  </mc:AlternateContent>
  <bookViews>
    <workbookView xWindow="0" yWindow="0" windowWidth="17400" windowHeight="8808"/>
  </bookViews>
  <sheets>
    <sheet name="sun-3724" sheetId="1" r:id="rId1"/>
  </sheets>
  <definedNames>
    <definedName name="_xlnm.Print_Area" localSheetId="0">'sun-3724'!$A$1:$N$64</definedName>
  </definedNames>
  <calcPr calcId="162913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<sst xmlns="http://schemas.openxmlformats.org/spreadsheetml/2006/main" count="71" uniqueCount="71">
  <si>
    <t>7/10-7/11</t>
  </si>
  <si>
    <t>7/11-7/12</t>
  </si>
  <si>
    <t>7/12-7/13</t>
  </si>
  <si>
    <t>7/13-7/14</t>
  </si>
  <si>
    <t>7/14-7/15</t>
  </si>
  <si>
    <t>7/15-7/16</t>
  </si>
  <si>
    <t>7/16-7/17</t>
  </si>
  <si>
    <t>7/17-7/18</t>
  </si>
  <si>
    <t>7/18-7/19</t>
  </si>
  <si>
    <t>Annual Population Growth</t>
  </si>
  <si>
    <t>RANK</t>
  </si>
  <si>
    <t>Year with highest growth</t>
  </si>
  <si>
    <t>Source: William H Frey analysis of Census Bureau Population Estimates, released March 26, 2020</t>
  </si>
  <si>
    <t>Metro Area</t>
  </si>
  <si>
    <r>
      <t>.</t>
    </r>
    <r>
      <rPr>
        <sz val="10"/>
        <rFont val="Arial"/>
      </rPr>
      <t>New York-Newark-Jersey City, NY-NJ-PA Metro Area</t>
    </r>
  </si>
  <si>
    <r>
      <t>.</t>
    </r>
    <r>
      <rPr>
        <sz val="10"/>
        <rFont val="Arial"/>
      </rPr>
      <t>Los Angeles-Long Beach-Anaheim, CA Metro Area</t>
    </r>
  </si>
  <si>
    <r>
      <t>.</t>
    </r>
    <r>
      <rPr>
        <sz val="10"/>
        <rFont val="Arial"/>
      </rPr>
      <t>Chicago-Naperville-Elgin, IL-IN-WI Metro Area</t>
    </r>
  </si>
  <si>
    <r>
      <t>.</t>
    </r>
    <r>
      <rPr>
        <sz val="10"/>
        <rFont val="Arial"/>
      </rPr>
      <t>Dallas-Fort Worth-Arlington, TX Metro Area</t>
    </r>
  </si>
  <si>
    <r>
      <t>.</t>
    </r>
    <r>
      <rPr>
        <sz val="10"/>
        <rFont val="Arial"/>
      </rPr>
      <t>Houston-The Woodlands-Sugar Land, TX Metro Area</t>
    </r>
  </si>
  <si>
    <r>
      <t>.</t>
    </r>
    <r>
      <rPr>
        <sz val="10"/>
        <rFont val="Arial"/>
      </rPr>
      <t>Washington-Arlington-Alexandria, DC-VA-MD-WV Metro Area</t>
    </r>
  </si>
  <si>
    <r>
      <t>.</t>
    </r>
    <r>
      <rPr>
        <sz val="10"/>
        <rFont val="Arial"/>
      </rPr>
      <t>Miami-Fort Lauderdale-Pompano Beach, FL Metro Area</t>
    </r>
  </si>
  <si>
    <r>
      <t>.</t>
    </r>
    <r>
      <rPr>
        <sz val="10"/>
        <rFont val="Arial"/>
      </rPr>
      <t>Philadelphia-Camden-Wilmington, PA-NJ-DE-MD Metro Area</t>
    </r>
  </si>
  <si>
    <r>
      <t>.</t>
    </r>
    <r>
      <rPr>
        <sz val="10"/>
        <rFont val="Arial"/>
      </rPr>
      <t>Atlanta-Sandy Springs-Alpharetta, GA Metro Area</t>
    </r>
  </si>
  <si>
    <r>
      <t>.</t>
    </r>
    <r>
      <rPr>
        <sz val="10"/>
        <rFont val="Arial"/>
      </rPr>
      <t>Phoenix-Mesa-Chandler, AZ Metro Area</t>
    </r>
  </si>
  <si>
    <r>
      <t>.</t>
    </r>
    <r>
      <rPr>
        <sz val="10"/>
        <rFont val="Arial"/>
      </rPr>
      <t>Boston-Cambridge-Newton, MA-NH Metro Area</t>
    </r>
  </si>
  <si>
    <r>
      <t>.</t>
    </r>
    <r>
      <rPr>
        <sz val="10"/>
        <rFont val="Arial"/>
      </rPr>
      <t>San Francisco-Oakland-Berkeley, CA Metro Area</t>
    </r>
  </si>
  <si>
    <r>
      <t>.</t>
    </r>
    <r>
      <rPr>
        <sz val="10"/>
        <rFont val="Arial"/>
      </rPr>
      <t>Riverside-San Bernardino-Ontario, CA Metro Area</t>
    </r>
  </si>
  <si>
    <r>
      <t>.</t>
    </r>
    <r>
      <rPr>
        <sz val="10"/>
        <rFont val="Arial"/>
      </rPr>
      <t>Detroit-Warren-Dearborn, MI Metro Area</t>
    </r>
  </si>
  <si>
    <r>
      <t>.</t>
    </r>
    <r>
      <rPr>
        <sz val="10"/>
        <rFont val="Arial"/>
      </rPr>
      <t>Seattle-Tacoma-Bellevue, WA Metro Area</t>
    </r>
  </si>
  <si>
    <r>
      <t>.</t>
    </r>
    <r>
      <rPr>
        <sz val="10"/>
        <rFont val="Arial"/>
      </rPr>
      <t>Minneapolis-St. Paul-Bloomington, MN-WI Metro Area</t>
    </r>
  </si>
  <si>
    <r>
      <t>.</t>
    </r>
    <r>
      <rPr>
        <sz val="10"/>
        <rFont val="Arial"/>
      </rPr>
      <t>San Diego-Chula Vista-Carlsbad, CA Metro Area</t>
    </r>
  </si>
  <si>
    <r>
      <t>.</t>
    </r>
    <r>
      <rPr>
        <sz val="10"/>
        <rFont val="Arial"/>
      </rPr>
      <t>Tampa-St. Petersburg-Clearwater, FL Metro Area</t>
    </r>
  </si>
  <si>
    <r>
      <t>.</t>
    </r>
    <r>
      <rPr>
        <sz val="10"/>
        <rFont val="Arial"/>
      </rPr>
      <t>Denver-Aurora-Lakewood, CO Metro Area</t>
    </r>
  </si>
  <si>
    <r>
      <t>.</t>
    </r>
    <r>
      <rPr>
        <sz val="10"/>
        <rFont val="Arial"/>
      </rPr>
      <t>St. Louis, MO-IL Metro Area</t>
    </r>
  </si>
  <si>
    <r>
      <t>.</t>
    </r>
    <r>
      <rPr>
        <sz val="10"/>
        <rFont val="Arial"/>
      </rPr>
      <t>Baltimore-Columbia-Towson, MD Metro Area</t>
    </r>
  </si>
  <si>
    <r>
      <t>.</t>
    </r>
    <r>
      <rPr>
        <sz val="10"/>
        <rFont val="Arial"/>
      </rPr>
      <t>Charlotte-Concord-Gastonia, NC-SC Metro Area</t>
    </r>
  </si>
  <si>
    <r>
      <t>.</t>
    </r>
    <r>
      <rPr>
        <sz val="10"/>
        <rFont val="Arial"/>
      </rPr>
      <t>Orlando-Kissimmee-Sanford, FL Metro Area</t>
    </r>
  </si>
  <si>
    <r>
      <t>.</t>
    </r>
    <r>
      <rPr>
        <sz val="10"/>
        <rFont val="Arial"/>
      </rPr>
      <t>San Antonio-New Braunfels, TX Metro Area</t>
    </r>
  </si>
  <si>
    <r>
      <t>.</t>
    </r>
    <r>
      <rPr>
        <sz val="10"/>
        <rFont val="Arial"/>
      </rPr>
      <t>Portland-Vancouver-Hillsboro, OR-WA Metro Area</t>
    </r>
  </si>
  <si>
    <r>
      <t>.</t>
    </r>
    <r>
      <rPr>
        <sz val="10"/>
        <rFont val="Arial"/>
      </rPr>
      <t>Sacramento-Roseville-Folsom, CA Metro Area</t>
    </r>
  </si>
  <si>
    <r>
      <t>.</t>
    </r>
    <r>
      <rPr>
        <sz val="10"/>
        <rFont val="Arial"/>
      </rPr>
      <t>Pittsburgh, PA Metro Area</t>
    </r>
  </si>
  <si>
    <r>
      <t>.</t>
    </r>
    <r>
      <rPr>
        <sz val="10"/>
        <rFont val="Arial"/>
      </rPr>
      <t>Las Vegas-Henderson-Paradise, NV Metro Area</t>
    </r>
  </si>
  <si>
    <r>
      <t>.</t>
    </r>
    <r>
      <rPr>
        <sz val="10"/>
        <rFont val="Arial"/>
      </rPr>
      <t>Austin-Round Rock-Georgetown, TX Metro Area</t>
    </r>
  </si>
  <si>
    <r>
      <t>.</t>
    </r>
    <r>
      <rPr>
        <sz val="10"/>
        <rFont val="Arial"/>
      </rPr>
      <t>Cincinnati, OH-KY-IN Metro Area</t>
    </r>
  </si>
  <si>
    <r>
      <t>.</t>
    </r>
    <r>
      <rPr>
        <sz val="10"/>
        <rFont val="Arial"/>
      </rPr>
      <t>Kansas City, MO-KS Metro Area</t>
    </r>
  </si>
  <si>
    <r>
      <t>.</t>
    </r>
    <r>
      <rPr>
        <sz val="10"/>
        <rFont val="Arial"/>
      </rPr>
      <t>Columbus, OH Metro Area</t>
    </r>
  </si>
  <si>
    <r>
      <t>.</t>
    </r>
    <r>
      <rPr>
        <sz val="10"/>
        <rFont val="Arial"/>
      </rPr>
      <t>Indianapolis-Carmel-Anderson, IN Metro Area</t>
    </r>
  </si>
  <si>
    <r>
      <t>.</t>
    </r>
    <r>
      <rPr>
        <sz val="10"/>
        <rFont val="Arial"/>
      </rPr>
      <t>Cleveland-Elyria, OH Metro Area</t>
    </r>
  </si>
  <si>
    <r>
      <t>.</t>
    </r>
    <r>
      <rPr>
        <sz val="10"/>
        <rFont val="Arial"/>
      </rPr>
      <t>San Jose-Sunnyvale-Santa Clara, CA Metro Area</t>
    </r>
  </si>
  <si>
    <r>
      <t>.</t>
    </r>
    <r>
      <rPr>
        <sz val="10"/>
        <rFont val="Arial"/>
      </rPr>
      <t>Nashville-Davidson--Murfreesboro--Franklin, TN Metro Area</t>
    </r>
  </si>
  <si>
    <r>
      <t>.</t>
    </r>
    <r>
      <rPr>
        <sz val="10"/>
        <rFont val="Arial"/>
      </rPr>
      <t>Virginia Beach-Norfolk-Newport News, VA-NC Metro Area</t>
    </r>
  </si>
  <si>
    <r>
      <t>.</t>
    </r>
    <r>
      <rPr>
        <sz val="10"/>
        <rFont val="Arial"/>
      </rPr>
      <t>Providence-Warwick, RI-MA Metro Area</t>
    </r>
  </si>
  <si>
    <r>
      <t>.</t>
    </r>
    <r>
      <rPr>
        <sz val="10"/>
        <rFont val="Arial"/>
      </rPr>
      <t>Milwaukee-Waukesha, WI Metro Area</t>
    </r>
  </si>
  <si>
    <r>
      <t>.</t>
    </r>
    <r>
      <rPr>
        <sz val="10"/>
        <rFont val="Arial"/>
      </rPr>
      <t>Jacksonville, FL Metro Area</t>
    </r>
  </si>
  <si>
    <r>
      <t>.</t>
    </r>
    <r>
      <rPr>
        <sz val="10"/>
        <rFont val="Arial"/>
      </rPr>
      <t>Oklahoma City, OK Metro Area</t>
    </r>
  </si>
  <si>
    <r>
      <t>.</t>
    </r>
    <r>
      <rPr>
        <sz val="10"/>
        <rFont val="Arial"/>
      </rPr>
      <t>Raleigh-Cary, NC Metro Area</t>
    </r>
  </si>
  <si>
    <r>
      <t>.</t>
    </r>
    <r>
      <rPr>
        <sz val="10"/>
        <rFont val="Arial"/>
      </rPr>
      <t>Memphis, TN-MS-AR Metro Area</t>
    </r>
  </si>
  <si>
    <r>
      <t>.</t>
    </r>
    <r>
      <rPr>
        <sz val="10"/>
        <rFont val="Arial"/>
      </rPr>
      <t>Richmond, VA Metro Area</t>
    </r>
  </si>
  <si>
    <r>
      <t>.</t>
    </r>
    <r>
      <rPr>
        <sz val="10"/>
        <rFont val="Arial"/>
      </rPr>
      <t>New Orleans-Metairie, LA Metro Area</t>
    </r>
  </si>
  <si>
    <r>
      <t>.</t>
    </r>
    <r>
      <rPr>
        <sz val="10"/>
        <rFont val="Arial"/>
      </rPr>
      <t>Louisville/Jefferson County, KY-IN Metro Area</t>
    </r>
  </si>
  <si>
    <r>
      <t>.</t>
    </r>
    <r>
      <rPr>
        <sz val="10"/>
        <rFont val="Arial"/>
      </rPr>
      <t>Salt Lake City, UT Metro Area</t>
    </r>
  </si>
  <si>
    <r>
      <t>.</t>
    </r>
    <r>
      <rPr>
        <sz val="10"/>
        <rFont val="Arial"/>
      </rPr>
      <t>Hartford-East Hartford-Middletown, CT Metro Area</t>
    </r>
  </si>
  <si>
    <r>
      <t>.</t>
    </r>
    <r>
      <rPr>
        <sz val="10"/>
        <rFont val="Arial"/>
      </rPr>
      <t>Buffalo-Cheektowaga, NY Metro Area</t>
    </r>
  </si>
  <si>
    <r>
      <t>.</t>
    </r>
    <r>
      <rPr>
        <sz val="10"/>
        <rFont val="Arial"/>
      </rPr>
      <t>Birmingham-Hoover, AL Metro Area</t>
    </r>
  </si>
  <si>
    <r>
      <t>.</t>
    </r>
    <r>
      <rPr>
        <sz val="10"/>
        <rFont val="Arial"/>
      </rPr>
      <t>Grand Rapids-Kentwood, MI Metro Area</t>
    </r>
  </si>
  <si>
    <r>
      <t>.</t>
    </r>
    <r>
      <rPr>
        <sz val="10"/>
        <rFont val="Arial"/>
      </rPr>
      <t>Rochester, NY Metro Area</t>
    </r>
  </si>
  <si>
    <r>
      <t>.</t>
    </r>
    <r>
      <rPr>
        <sz val="10"/>
        <rFont val="Arial"/>
      </rPr>
      <t>Tucson, AZ Metro Area</t>
    </r>
  </si>
  <si>
    <t>* Metropolitan areas with populatons exceeding one million</t>
  </si>
  <si>
    <t xml:space="preserve">                           (Ranked by 2019 Population Size)</t>
  </si>
  <si>
    <t xml:space="preserve">  Population Size</t>
  </si>
  <si>
    <t>Table  A:    Major Metropolitan Areas*  -  Annual Population Growth: 2010-2011 to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</si>
</sst>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);[Red]\(#,##0.0\)"/>
    <numFmt numFmtId="165" formatCode="0_);[Red]\(0\)"/>
  </numFmts>
  <fonts count="24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indexed="9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38" fontId="19" fillId="0" borderId="0" xfId="0" applyNumberFormat="1" applyFont="1" applyFill="1" applyBorder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38" fontId="19" fillId="0" borderId="0" xfId="0" applyNumberFormat="1" applyFont="1" applyFill="1"/>
    <xf numFmtId="0" fontId="19" fillId="0" borderId="0" xfId="0" applyFont="1" applyFill="1"/>
    <xf numFmtId="38" fontId="20" fillId="0" borderId="0" xfId="0" applyNumberFormat="1" applyFont="1" applyFill="1"/>
    <xf numFmtId="0" fontId="19" fillId="0" borderId="0" xfId="0" applyFont="1" applyFill="1" applyBorder="1"/>
    <xf numFmtId="38" fontId="20" fillId="0" borderId="0" xfId="0" applyNumberFormat="1" applyFont="1" applyFill="1" applyBorder="1" applyAlignment="1">
      <alignment horizontal="center"/>
    </xf>
    <xf numFmtId="38" fontId="20" fillId="0" borderId="0" xfId="0" applyNumberFormat="1" applyFont="1" applyFill="1" applyBorder="1" applyAlignment="1">
      <alignment horizontal="right"/>
    </xf>
    <xf numFmtId="38" fontId="20" fillId="0" borderId="0" xfId="0" applyNumberFormat="1" applyFont="1" applyFill="1" applyAlignment="1">
      <alignment horizontal="center"/>
    </xf>
    <xf numFmtId="38" fontId="20" fillId="0" borderId="18" xfId="0" applyNumberFormat="1" applyFont="1" applyFill="1" applyBorder="1" applyAlignment="1">
      <alignment horizontal="right" vertical="center"/>
    </xf>
    <xf numFmtId="38" fontId="20" fillId="0" borderId="19" xfId="0" applyNumberFormat="1" applyFont="1" applyFill="1" applyBorder="1" applyAlignment="1">
      <alignment horizontal="right" vertical="center"/>
    </xf>
    <xf numFmtId="0" fontId="20" fillId="0" borderId="0" xfId="0" applyFont="1" applyFill="1" applyBorder="1"/>
    <xf numFmtId="38" fontId="20" fillId="0" borderId="18" xfId="0" applyNumberFormat="1" applyFont="1" applyFill="1" applyBorder="1" applyAlignment="1">
      <alignment horizontal="left"/>
    </xf>
    <xf numFmtId="38" fontId="20" fillId="0" borderId="19" xfId="0" applyNumberFormat="1" applyFont="1" applyFill="1" applyBorder="1" applyAlignment="1">
      <alignment horizontal="center"/>
    </xf>
    <xf numFmtId="38" fontId="20" fillId="0" borderId="20" xfId="0" applyNumberFormat="1" applyFont="1" applyFill="1" applyBorder="1" applyAlignment="1">
      <alignment horizontal="center"/>
    </xf>
    <xf numFmtId="0" fontId="20" fillId="0" borderId="0" xfId="0" applyFont="1" applyFill="1"/>
    <xf numFmtId="38" fontId="19" fillId="24" borderId="21" xfId="0" applyNumberFormat="1" applyFont="1" applyFill="1" applyBorder="1"/>
    <xf numFmtId="0" fontId="20" fillId="0" borderId="0" xfId="0" applyFont="1" applyFill="1" applyAlignment="1">
      <alignment horizontal="right"/>
    </xf>
    <xf numFmtId="38" fontId="21" fillId="0" borderId="0" xfId="0" applyNumberFormat="1" applyFont="1" applyFill="1"/>
    <xf numFmtId="38" fontId="22" fillId="0" borderId="0" xfId="0" applyNumberFormat="1" applyFont="1" applyFill="1"/>
    <xf numFmtId="164" fontId="0" fillId="24" borderId="22" xfId="0" applyNumberFormat="1" applyFont="1" applyFill="1" applyBorder="1" applyAlignment="1" applyProtection="1">
      <alignment horizontal="right"/>
    </xf>
    <xf numFmtId="164" fontId="0" fillId="25" borderId="22" xfId="0" applyNumberFormat="1" applyFont="1" applyFill="1" applyBorder="1" applyAlignment="1" applyProtection="1">
      <alignment horizontal="right"/>
    </xf>
    <xf numFmtId="164" fontId="0" fillId="0" borderId="22" xfId="0" applyNumberFormat="1" applyFont="1" applyFill="1" applyBorder="1" applyAlignment="1" applyProtection="1">
      <alignment horizontal="right"/>
    </xf>
    <xf numFmtId="164" fontId="0" fillId="24" borderId="23" xfId="0" applyNumberFormat="1" applyFont="1" applyFill="1" applyBorder="1" applyAlignment="1" applyProtection="1">
      <alignment horizontal="right"/>
    </xf>
    <xf numFmtId="164" fontId="0" fillId="25" borderId="29" xfId="0" applyNumberFormat="1" applyFont="1" applyFill="1" applyBorder="1" applyAlignment="1" applyProtection="1">
      <alignment horizontal="right"/>
    </xf>
    <xf numFmtId="164" fontId="0" fillId="25" borderId="24" xfId="0" applyNumberFormat="1" applyFont="1" applyFill="1" applyBorder="1" applyAlignment="1" applyProtection="1">
      <alignment horizontal="right"/>
    </xf>
    <xf numFmtId="164" fontId="0" fillId="24" borderId="25" xfId="0" applyNumberFormat="1" applyFont="1" applyFill="1" applyBorder="1" applyAlignment="1" applyProtection="1">
      <alignment horizontal="right"/>
    </xf>
    <xf numFmtId="164" fontId="0" fillId="25" borderId="26" xfId="0" applyNumberFormat="1" applyFont="1" applyFill="1" applyBorder="1" applyAlignment="1" applyProtection="1">
      <alignment horizontal="right"/>
    </xf>
    <xf numFmtId="164" fontId="0" fillId="25" borderId="25" xfId="0" applyNumberFormat="1" applyFont="1" applyFill="1" applyBorder="1" applyAlignment="1" applyProtection="1">
      <alignment horizontal="right"/>
    </xf>
    <xf numFmtId="164" fontId="0" fillId="25" borderId="27" xfId="0" applyNumberFormat="1" applyFont="1" applyFill="1" applyBorder="1" applyAlignment="1" applyProtection="1">
      <alignment horizontal="right"/>
    </xf>
    <xf numFmtId="164" fontId="0" fillId="25" borderId="30" xfId="0" applyNumberFormat="1" applyFont="1" applyFill="1" applyBorder="1" applyAlignment="1" applyProtection="1">
      <alignment horizontal="right"/>
    </xf>
    <xf numFmtId="164" fontId="0" fillId="24" borderId="28" xfId="0" applyNumberFormat="1" applyFont="1" applyFill="1" applyBorder="1" applyAlignment="1" applyProtection="1">
      <alignment horizontal="right"/>
    </xf>
    <xf numFmtId="0" fontId="19" fillId="0" borderId="11" xfId="0" applyFont="1" applyFill="1" applyBorder="1"/>
    <xf numFmtId="0" fontId="20" fillId="0" borderId="12" xfId="0" applyFont="1" applyFill="1" applyBorder="1" applyAlignment="1">
      <alignment horizontal="center"/>
    </xf>
    <xf numFmtId="38" fontId="20" fillId="0" borderId="14" xfId="0" applyNumberFormat="1" applyFont="1" applyFill="1" applyBorder="1" applyAlignment="1">
      <alignment horizontal="center"/>
    </xf>
    <xf numFmtId="165" fontId="20" fillId="0" borderId="16" xfId="0" applyNumberFormat="1" applyFont="1" applyFill="1" applyBorder="1" applyAlignment="1">
      <alignment horizontal="center"/>
    </xf>
    <xf numFmtId="0" fontId="23" fillId="25" borderId="17" xfId="0" applyFont="1" applyFill="1" applyBorder="1" applyProtection="1">
      <protection locked="0"/>
    </xf>
    <xf numFmtId="0" fontId="23" fillId="25" borderId="12" xfId="0" applyFont="1" applyFill="1" applyBorder="1" applyProtection="1">
      <protection locked="0"/>
    </xf>
    <xf numFmtId="3" fontId="0" fillId="25" borderId="17" xfId="0" applyNumberFormat="1" applyFill="1" applyBorder="1" applyAlignment="1" applyProtection="1">
      <alignment horizontal="right"/>
      <protection locked="0"/>
    </xf>
    <xf numFmtId="3" fontId="0" fillId="25" borderId="15" xfId="0" applyNumberFormat="1" applyFill="1" applyBorder="1" applyAlignment="1" applyProtection="1">
      <alignment horizontal="right"/>
      <protection locked="0"/>
    </xf>
    <xf numFmtId="3" fontId="0" fillId="25" borderId="12" xfId="0" applyNumberFormat="1" applyFill="1" applyBorder="1" applyAlignment="1" applyProtection="1">
      <alignment horizontal="right"/>
      <protection locked="0"/>
    </xf>
    <xf numFmtId="3" fontId="0" fillId="25" borderId="16" xfId="0" applyNumberFormat="1" applyFill="1" applyBorder="1" applyAlignment="1" applyProtection="1">
      <alignment horizontal="right"/>
      <protection locked="0"/>
    </xf>
    <xf numFmtId="38" fontId="20" fillId="0" borderId="10" xfId="0" applyNumberFormat="1" applyFont="1" applyFill="1" applyBorder="1" applyAlignment="1">
      <alignment horizontal="center"/>
    </xf>
    <xf numFmtId="165" fontId="20" fillId="0" borderId="13" xfId="0" applyNumberFormat="1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workbookViewId="0">
      <selection activeCell="C4" sqref="C4"/>
    </sheetView>
  </sheetViews>
  <sheetFormatPr defaultColWidth="9.109375" defaultRowHeight="13.2" x14ac:dyDescent="0.25"/>
  <cols>
    <col min="1" max="1" width="9.109375" style="17"/>
    <col min="2" max="2" width="53.77734375" style="2" customWidth="1"/>
    <col min="3" max="3" width="15.33203125" style="4" customWidth="1"/>
    <col min="4" max="4" width="2.33203125" style="4" customWidth="1"/>
    <col min="5" max="5" width="5.21875" style="4" customWidth="1"/>
    <col min="6" max="6" width="12" style="4" customWidth="1"/>
    <col min="7" max="14" width="11.44140625" style="4" customWidth="1"/>
    <col min="15" max="15" width="17" style="1" customWidth="1"/>
    <col min="16" max="16" width="13.6640625" style="4" customWidth="1"/>
    <col min="17" max="17" width="8" style="5" customWidth="1"/>
    <col min="18" max="16384" width="9.109375" style="5"/>
  </cols>
  <sheetData>
    <row r="1" spans="1:16" x14ac:dyDescent="0.25">
      <c r="B1" s="3" t="s">
        <v>12</v>
      </c>
    </row>
    <row r="3" spans="1:16" ht="17.399999999999999" x14ac:dyDescent="0.3">
      <c r="B3" s="20" t="s">
        <v>70</v>
      </c>
      <c r="C3" s="21"/>
      <c r="D3" s="21"/>
      <c r="E3" s="21"/>
      <c r="F3" s="21"/>
      <c r="G3" s="21"/>
      <c r="H3" s="20"/>
      <c r="I3" s="21"/>
      <c r="J3" s="21"/>
      <c r="K3" s="21"/>
      <c r="M3" s="1"/>
      <c r="P3" s="1"/>
    </row>
    <row r="4" spans="1:16" x14ac:dyDescent="0.25">
      <c r="B4" s="6" t="s">
        <v>68</v>
      </c>
      <c r="C4" s="6"/>
      <c r="D4" s="6"/>
      <c r="E4" s="6"/>
      <c r="F4" s="6"/>
      <c r="M4" s="1"/>
      <c r="N4" s="5"/>
      <c r="O4" s="5"/>
      <c r="P4" s="8"/>
    </row>
    <row r="5" spans="1:16" ht="13.8" thickBot="1" x14ac:dyDescent="0.3">
      <c r="C5" s="5"/>
      <c r="D5" s="5"/>
      <c r="E5" s="10"/>
      <c r="P5" s="8"/>
    </row>
    <row r="6" spans="1:16" ht="13.8" thickBot="1" x14ac:dyDescent="0.3">
      <c r="C6" s="5"/>
      <c r="D6" s="5"/>
      <c r="E6" s="10"/>
      <c r="F6" s="18"/>
      <c r="G6" s="4" t="s">
        <v>11</v>
      </c>
      <c r="P6" s="8"/>
    </row>
    <row r="7" spans="1:16" ht="13.8" thickBot="1" x14ac:dyDescent="0.3">
      <c r="C7" s="8"/>
      <c r="D7" s="8"/>
      <c r="E7" s="8"/>
      <c r="F7" s="1"/>
      <c r="G7" s="1"/>
      <c r="H7" s="1"/>
      <c r="I7" s="1"/>
      <c r="J7" s="1"/>
      <c r="K7" s="1"/>
      <c r="L7" s="1"/>
      <c r="M7" s="1"/>
      <c r="N7" s="1"/>
      <c r="P7" s="8"/>
    </row>
    <row r="8" spans="1:16" ht="13.8" thickBot="1" x14ac:dyDescent="0.3">
      <c r="B8" s="34"/>
      <c r="C8" s="44" t="s">
        <v>69</v>
      </c>
      <c r="D8" s="36"/>
      <c r="E8" s="8"/>
      <c r="F8" s="14" t="s">
        <v>9</v>
      </c>
      <c r="G8" s="15"/>
      <c r="H8" s="15"/>
      <c r="I8" s="15"/>
      <c r="J8" s="15"/>
      <c r="K8" s="15"/>
      <c r="L8" s="15"/>
      <c r="M8" s="15"/>
      <c r="N8" s="16"/>
      <c r="O8" s="8"/>
      <c r="P8" s="8"/>
    </row>
    <row r="9" spans="1:16" ht="13.8" thickBot="1" x14ac:dyDescent="0.3">
      <c r="A9" s="19" t="s">
        <v>10</v>
      </c>
      <c r="B9" s="35" t="s">
        <v>13</v>
      </c>
      <c r="C9" s="45">
        <v>2019</v>
      </c>
      <c r="D9" s="37"/>
      <c r="E9" s="8"/>
      <c r="F9" s="11" t="s">
        <v>0</v>
      </c>
      <c r="G9" s="12" t="s">
        <v>1</v>
      </c>
      <c r="H9" s="12" t="s">
        <v>2</v>
      </c>
      <c r="I9" s="12" t="s">
        <v>3</v>
      </c>
      <c r="J9" s="12" t="s">
        <v>4</v>
      </c>
      <c r="K9" s="12" t="s">
        <v>5</v>
      </c>
      <c r="L9" s="12" t="s">
        <v>6</v>
      </c>
      <c r="M9" s="12" t="s">
        <v>7</v>
      </c>
      <c r="N9" s="12" t="s">
        <v>8</v>
      </c>
      <c r="O9" s="9"/>
      <c r="P9" s="8"/>
    </row>
    <row r="10" spans="1:16" s="7" customFormat="1" ht="14.4" x14ac:dyDescent="0.3">
      <c r="A10" s="13">
        <v>1</v>
      </c>
      <c r="B10" s="38" t="s">
        <v>14</v>
      </c>
      <c r="C10" s="40">
        <v>19216182</v>
      </c>
      <c r="D10" s="41"/>
      <c r="E10" s="1"/>
      <c r="F10" s="25">
        <v>0.6836348232641194</v>
      </c>
      <c r="G10" s="26">
        <v>0.50866608715350325</v>
      </c>
      <c r="H10" s="26">
        <v>0.40084201889649484</v>
      </c>
      <c r="I10" s="26">
        <v>0.28335965731373486</v>
      </c>
      <c r="J10" s="26">
        <v>0.20766115574617799</v>
      </c>
      <c r="K10" s="26">
        <v>7.1476750026189168E-2</v>
      </c>
      <c r="L10" s="26">
        <v>-6.2948744485196578E-2</v>
      </c>
      <c r="M10" s="26">
        <v>-0.23787162881282015</v>
      </c>
      <c r="N10" s="27">
        <v>-0.31365418171337295</v>
      </c>
      <c r="O10" s="1"/>
      <c r="P10" s="1"/>
    </row>
    <row r="11" spans="1:16" s="7" customFormat="1" ht="14.4" x14ac:dyDescent="0.3">
      <c r="A11" s="13">
        <f>1+A10</f>
        <v>2</v>
      </c>
      <c r="B11" s="38" t="s">
        <v>15</v>
      </c>
      <c r="C11" s="40">
        <v>13214799</v>
      </c>
      <c r="D11" s="41"/>
      <c r="E11" s="1"/>
      <c r="F11" s="28">
        <v>0.68027078416287612</v>
      </c>
      <c r="G11" s="23">
        <v>0.67841308742322404</v>
      </c>
      <c r="H11" s="23">
        <v>0.64541720434784244</v>
      </c>
      <c r="I11" s="23">
        <v>0.52815688935710614</v>
      </c>
      <c r="J11" s="23">
        <v>0.51711872054528241</v>
      </c>
      <c r="K11" s="23">
        <v>0.27199718074370577</v>
      </c>
      <c r="L11" s="23">
        <v>5.5053639244488646E-2</v>
      </c>
      <c r="M11" s="23">
        <v>-0.21178641361650852</v>
      </c>
      <c r="N11" s="29">
        <v>-0.2647571347632684</v>
      </c>
      <c r="O11" s="1"/>
      <c r="P11" s="1"/>
    </row>
    <row r="12" spans="1:16" s="7" customFormat="1" ht="14.4" x14ac:dyDescent="0.3">
      <c r="A12" s="13">
        <f t="shared" ref="A12:A62" si="0">1+A11</f>
        <v>3</v>
      </c>
      <c r="B12" s="38" t="s">
        <v>16</v>
      </c>
      <c r="C12" s="40">
        <v>9458539</v>
      </c>
      <c r="D12" s="41"/>
      <c r="E12" s="1"/>
      <c r="F12" s="28">
        <v>0.31926056903898936</v>
      </c>
      <c r="G12" s="23">
        <v>0.2865000784138716</v>
      </c>
      <c r="H12" s="23">
        <v>0.23198773311335219</v>
      </c>
      <c r="I12" s="23">
        <v>0.10718106878247709</v>
      </c>
      <c r="J12" s="23">
        <v>-8.2381231806519156E-2</v>
      </c>
      <c r="K12" s="23">
        <v>-0.1977690992377536</v>
      </c>
      <c r="L12" s="23">
        <v>-0.20505237127139603</v>
      </c>
      <c r="M12" s="23">
        <v>-0.31484805782735603</v>
      </c>
      <c r="N12" s="29">
        <v>-0.2701241375354565</v>
      </c>
      <c r="O12" s="1"/>
      <c r="P12" s="1"/>
    </row>
    <row r="13" spans="1:16" s="7" customFormat="1" ht="14.4" x14ac:dyDescent="0.3">
      <c r="A13" s="13">
        <f t="shared" si="0"/>
        <v>4</v>
      </c>
      <c r="B13" s="38" t="s">
        <v>17</v>
      </c>
      <c r="C13" s="40">
        <v>7573136</v>
      </c>
      <c r="D13" s="41"/>
      <c r="E13" s="4"/>
      <c r="F13" s="30">
        <v>1.8535324656429495</v>
      </c>
      <c r="G13" s="23">
        <v>2.0584301403999419</v>
      </c>
      <c r="H13" s="23">
        <v>1.6454064144813825</v>
      </c>
      <c r="I13" s="23">
        <v>2.0118778973122002</v>
      </c>
      <c r="J13" s="23">
        <v>2.217737633874227</v>
      </c>
      <c r="K13" s="22">
        <v>2.161030510754177</v>
      </c>
      <c r="L13" s="23">
        <v>1.978370919494443</v>
      </c>
      <c r="M13" s="23">
        <v>1.6172472573280685</v>
      </c>
      <c r="N13" s="29">
        <v>1.5743540963518656</v>
      </c>
      <c r="O13" s="1"/>
      <c r="P13" s="4"/>
    </row>
    <row r="14" spans="1:16" s="7" customFormat="1" ht="14.4" x14ac:dyDescent="0.3">
      <c r="A14" s="13">
        <f t="shared" si="0"/>
        <v>5</v>
      </c>
      <c r="B14" s="38" t="s">
        <v>18</v>
      </c>
      <c r="C14" s="40">
        <v>7066141</v>
      </c>
      <c r="D14" s="41"/>
      <c r="E14" s="4"/>
      <c r="F14" s="30">
        <v>1.8320611457154214</v>
      </c>
      <c r="G14" s="23">
        <v>2.1026080245461132</v>
      </c>
      <c r="H14" s="23">
        <v>2.3397149622117199</v>
      </c>
      <c r="I14" s="22">
        <v>2.7178468217226741</v>
      </c>
      <c r="J14" s="23">
        <v>2.6400576351585543</v>
      </c>
      <c r="K14" s="23">
        <v>2.0188680489606416</v>
      </c>
      <c r="L14" s="23">
        <v>1.3749645008604272</v>
      </c>
      <c r="M14" s="23">
        <v>1.1022609850016449</v>
      </c>
      <c r="N14" s="29">
        <v>1.2900244217904238</v>
      </c>
      <c r="O14" s="1"/>
      <c r="P14" s="4"/>
    </row>
    <row r="15" spans="1:16" ht="14.4" x14ac:dyDescent="0.3">
      <c r="A15" s="13">
        <f t="shared" si="0"/>
        <v>6</v>
      </c>
      <c r="B15" s="38" t="s">
        <v>19</v>
      </c>
      <c r="C15" s="40">
        <v>6280487</v>
      </c>
      <c r="D15" s="41"/>
      <c r="F15" s="28">
        <v>1.828443507262757</v>
      </c>
      <c r="G15" s="23">
        <v>1.6710077738706564</v>
      </c>
      <c r="H15" s="23">
        <v>1.4351221699414622</v>
      </c>
      <c r="I15" s="23">
        <v>1.1509208305720042</v>
      </c>
      <c r="J15" s="23">
        <v>1.027943722961665</v>
      </c>
      <c r="K15" s="23">
        <v>0.90829429187965116</v>
      </c>
      <c r="L15" s="23">
        <v>1.0088951573520308</v>
      </c>
      <c r="M15" s="23">
        <v>0.58763477967157174</v>
      </c>
      <c r="N15" s="29">
        <v>0.52251649809910339</v>
      </c>
    </row>
    <row r="16" spans="1:16" ht="14.4" x14ac:dyDescent="0.3">
      <c r="A16" s="13">
        <f t="shared" si="0"/>
        <v>7</v>
      </c>
      <c r="B16" s="38" t="s">
        <v>20</v>
      </c>
      <c r="C16" s="40">
        <v>6166488</v>
      </c>
      <c r="D16" s="41"/>
      <c r="F16" s="28">
        <v>1.5201685569744854</v>
      </c>
      <c r="G16" s="23">
        <v>1.3667659856065457</v>
      </c>
      <c r="H16" s="23">
        <v>1.3403140377145306</v>
      </c>
      <c r="I16" s="23">
        <v>1.2211403744688509</v>
      </c>
      <c r="J16" s="23">
        <v>1.2772109541831513</v>
      </c>
      <c r="K16" s="23">
        <v>1.4499755827268106</v>
      </c>
      <c r="L16" s="23">
        <v>1.0315759436668281</v>
      </c>
      <c r="M16" s="23">
        <v>0.41976707030142257</v>
      </c>
      <c r="N16" s="29">
        <v>0.36867840081043818</v>
      </c>
    </row>
    <row r="17" spans="1:14" ht="14.4" x14ac:dyDescent="0.3">
      <c r="A17" s="13">
        <f t="shared" si="0"/>
        <v>8</v>
      </c>
      <c r="B17" s="38" t="s">
        <v>21</v>
      </c>
      <c r="C17" s="40">
        <v>6102434</v>
      </c>
      <c r="D17" s="41"/>
      <c r="F17" s="28">
        <v>0.42427446855155315</v>
      </c>
      <c r="G17" s="23">
        <v>0.33994681993625331</v>
      </c>
      <c r="H17" s="23">
        <v>0.22467779230052243</v>
      </c>
      <c r="I17" s="23">
        <v>0.2694467486128832</v>
      </c>
      <c r="J17" s="23">
        <v>0.17256600724201679</v>
      </c>
      <c r="K17" s="23">
        <v>0.16254414860877398</v>
      </c>
      <c r="L17" s="23">
        <v>0.19551117163131415</v>
      </c>
      <c r="M17" s="23">
        <v>0.20870204961008615</v>
      </c>
      <c r="N17" s="29">
        <v>0.18429841831045665</v>
      </c>
    </row>
    <row r="18" spans="1:14" ht="14.4" x14ac:dyDescent="0.3">
      <c r="A18" s="13">
        <f t="shared" si="0"/>
        <v>9</v>
      </c>
      <c r="B18" s="38" t="s">
        <v>22</v>
      </c>
      <c r="C18" s="40">
        <v>6020364</v>
      </c>
      <c r="D18" s="41"/>
      <c r="F18" s="30">
        <v>1.2043907533627856</v>
      </c>
      <c r="G18" s="23">
        <v>1.4536765563605967</v>
      </c>
      <c r="H18" s="23">
        <v>1.2132854731761917</v>
      </c>
      <c r="I18" s="23">
        <v>1.5002912605502556</v>
      </c>
      <c r="J18" s="22">
        <v>1.6599430308638841</v>
      </c>
      <c r="K18" s="23">
        <v>1.7924048477958681</v>
      </c>
      <c r="L18" s="23">
        <v>1.4593557493868743</v>
      </c>
      <c r="M18" s="23">
        <v>1.2408998520544809</v>
      </c>
      <c r="N18" s="29">
        <v>1.2625260646934227</v>
      </c>
    </row>
    <row r="19" spans="1:14" ht="14.4" x14ac:dyDescent="0.3">
      <c r="A19" s="13">
        <f t="shared" si="0"/>
        <v>10</v>
      </c>
      <c r="B19" s="38" t="s">
        <v>23</v>
      </c>
      <c r="C19" s="40">
        <v>4948203</v>
      </c>
      <c r="D19" s="41"/>
      <c r="F19" s="30">
        <v>1.1615278421313524</v>
      </c>
      <c r="G19" s="23">
        <v>1.8038639212402807</v>
      </c>
      <c r="H19" s="23">
        <v>1.6944372846876359</v>
      </c>
      <c r="I19" s="23">
        <v>1.9497306569590069</v>
      </c>
      <c r="J19" s="23">
        <v>1.9948674194748461</v>
      </c>
      <c r="K19" s="22">
        <v>2.0709098291390733</v>
      </c>
      <c r="L19" s="23">
        <v>1.8276451768073172</v>
      </c>
      <c r="M19" s="23">
        <v>1.9009411719216904</v>
      </c>
      <c r="N19" s="29">
        <v>2.0414463472290016</v>
      </c>
    </row>
    <row r="20" spans="1:14" ht="14.4" x14ac:dyDescent="0.3">
      <c r="A20" s="13">
        <f t="shared" si="0"/>
        <v>11</v>
      </c>
      <c r="B20" s="38" t="s">
        <v>24</v>
      </c>
      <c r="C20" s="40">
        <v>4873019</v>
      </c>
      <c r="D20" s="41"/>
      <c r="F20" s="30">
        <v>0.95135105778184226</v>
      </c>
      <c r="G20" s="22">
        <v>1.0152957076135789</v>
      </c>
      <c r="H20" s="23">
        <v>0.99394557351265189</v>
      </c>
      <c r="I20" s="23">
        <v>0.93674574095814112</v>
      </c>
      <c r="J20" s="23">
        <v>0.66166961348290088</v>
      </c>
      <c r="K20" s="23">
        <v>0.64292201894381729</v>
      </c>
      <c r="L20" s="23">
        <v>0.68019515660125751</v>
      </c>
      <c r="M20" s="23">
        <v>0.36689046902662908</v>
      </c>
      <c r="N20" s="29">
        <v>0.27745447301964632</v>
      </c>
    </row>
    <row r="21" spans="1:14" ht="14.4" x14ac:dyDescent="0.3">
      <c r="A21" s="13">
        <f t="shared" si="0"/>
        <v>12</v>
      </c>
      <c r="B21" s="38" t="s">
        <v>25</v>
      </c>
      <c r="C21" s="40">
        <v>4731803</v>
      </c>
      <c r="D21" s="41"/>
      <c r="F21" s="30">
        <v>1.1992492921825366</v>
      </c>
      <c r="G21" s="23">
        <v>1.3592297061349379</v>
      </c>
      <c r="H21" s="23">
        <v>1.4400940147095493</v>
      </c>
      <c r="I21" s="22">
        <v>1.4458022725723929</v>
      </c>
      <c r="J21" s="23">
        <v>1.3728083060758594</v>
      </c>
      <c r="K21" s="23">
        <v>0.8664943746928736</v>
      </c>
      <c r="L21" s="23">
        <v>0.51668039617780648</v>
      </c>
      <c r="M21" s="23">
        <v>0.29481661337134352</v>
      </c>
      <c r="N21" s="29">
        <v>0.11613701501846894</v>
      </c>
    </row>
    <row r="22" spans="1:14" ht="14.4" x14ac:dyDescent="0.3">
      <c r="A22" s="13">
        <f t="shared" si="0"/>
        <v>13</v>
      </c>
      <c r="B22" s="38" t="s">
        <v>26</v>
      </c>
      <c r="C22" s="40">
        <v>4650631</v>
      </c>
      <c r="D22" s="41"/>
      <c r="F22" s="28">
        <v>1.2368636421064938</v>
      </c>
      <c r="G22" s="23">
        <v>0.92712351425424167</v>
      </c>
      <c r="H22" s="23">
        <v>0.80229016156998523</v>
      </c>
      <c r="I22" s="23">
        <v>1.0493208250934376</v>
      </c>
      <c r="J22" s="23">
        <v>1.0391944634878876</v>
      </c>
      <c r="K22" s="23">
        <v>1.1390139977185649</v>
      </c>
      <c r="L22" s="23">
        <v>1.1938721301512996</v>
      </c>
      <c r="M22" s="23">
        <v>1.0213300352678951</v>
      </c>
      <c r="N22" s="29">
        <v>0.82577025856891928</v>
      </c>
    </row>
    <row r="23" spans="1:14" ht="14.4" x14ac:dyDescent="0.3">
      <c r="A23" s="13">
        <f t="shared" si="0"/>
        <v>14</v>
      </c>
      <c r="B23" s="38" t="s">
        <v>27</v>
      </c>
      <c r="C23" s="40">
        <v>4319629</v>
      </c>
      <c r="D23" s="41"/>
      <c r="F23" s="30">
        <v>4.3807444842232611E-3</v>
      </c>
      <c r="G23" s="22">
        <v>0.21362184087596139</v>
      </c>
      <c r="H23" s="23">
        <v>0.10981514411987917</v>
      </c>
      <c r="I23" s="23">
        <v>0.13022614570324556</v>
      </c>
      <c r="J23" s="23">
        <v>-3.5280249508604811E-2</v>
      </c>
      <c r="K23" s="23">
        <v>0.15284222260018335</v>
      </c>
      <c r="L23" s="23">
        <v>0.1235560415730285</v>
      </c>
      <c r="M23" s="23">
        <v>1.1361551168747265E-2</v>
      </c>
      <c r="N23" s="29">
        <v>-5.6801302334707052E-2</v>
      </c>
    </row>
    <row r="24" spans="1:14" ht="14.4" x14ac:dyDescent="0.3">
      <c r="A24" s="13">
        <f t="shared" si="0"/>
        <v>15</v>
      </c>
      <c r="B24" s="38" t="s">
        <v>28</v>
      </c>
      <c r="C24" s="40">
        <v>3979845</v>
      </c>
      <c r="D24" s="41"/>
      <c r="F24" s="30">
        <v>1.5844065404533925</v>
      </c>
      <c r="G24" s="23">
        <v>1.5679140703863219</v>
      </c>
      <c r="H24" s="23">
        <v>1.5038092586072553</v>
      </c>
      <c r="I24" s="23">
        <v>1.7388418111549084</v>
      </c>
      <c r="J24" s="23">
        <v>1.7548623733388478</v>
      </c>
      <c r="K24" s="22">
        <v>2.0510186236480701</v>
      </c>
      <c r="L24" s="23">
        <v>1.8138773777596686</v>
      </c>
      <c r="M24" s="23">
        <v>1.2765150316079019</v>
      </c>
      <c r="N24" s="29">
        <v>1.1350436663745156</v>
      </c>
    </row>
    <row r="25" spans="1:14" ht="14.4" x14ac:dyDescent="0.3">
      <c r="A25" s="13">
        <f t="shared" si="0"/>
        <v>16</v>
      </c>
      <c r="B25" s="38" t="s">
        <v>29</v>
      </c>
      <c r="C25" s="40">
        <v>3640043</v>
      </c>
      <c r="D25" s="41"/>
      <c r="F25" s="30">
        <v>0.99954880334083129</v>
      </c>
      <c r="G25" s="23">
        <v>0.96520060520686601</v>
      </c>
      <c r="H25" s="23">
        <v>1.0226215754068173</v>
      </c>
      <c r="I25" s="23">
        <v>1.0291265183321698</v>
      </c>
      <c r="J25" s="23">
        <v>0.79213115961373826</v>
      </c>
      <c r="K25" s="23">
        <v>0.99319924377691415</v>
      </c>
      <c r="L25" s="22">
        <v>1.0504936093464881</v>
      </c>
      <c r="M25" s="23">
        <v>0.96098692870960334</v>
      </c>
      <c r="N25" s="29">
        <v>0.83051228220243367</v>
      </c>
    </row>
    <row r="26" spans="1:14" ht="14.4" x14ac:dyDescent="0.3">
      <c r="A26" s="13">
        <f t="shared" si="0"/>
        <v>17</v>
      </c>
      <c r="B26" s="38" t="s">
        <v>30</v>
      </c>
      <c r="C26" s="40">
        <v>3338330</v>
      </c>
      <c r="D26" s="41"/>
      <c r="F26" s="30">
        <v>1.0938343883692123</v>
      </c>
      <c r="G26" s="22">
        <v>1.1851179858445038</v>
      </c>
      <c r="H26" s="23">
        <v>1.1162337938497355</v>
      </c>
      <c r="I26" s="23">
        <v>1.218436971145578</v>
      </c>
      <c r="J26" s="23">
        <v>0.98412466830846479</v>
      </c>
      <c r="K26" s="23">
        <v>0.7692823506103601</v>
      </c>
      <c r="L26" s="23">
        <v>0.45818488250013839</v>
      </c>
      <c r="M26" s="23">
        <v>0.38009934250401284</v>
      </c>
      <c r="N26" s="29">
        <v>0.13404878007811363</v>
      </c>
    </row>
    <row r="27" spans="1:14" ht="14.4" x14ac:dyDescent="0.3">
      <c r="A27" s="13">
        <f t="shared" si="0"/>
        <v>18</v>
      </c>
      <c r="B27" s="38" t="s">
        <v>31</v>
      </c>
      <c r="C27" s="40">
        <v>3194831</v>
      </c>
      <c r="D27" s="41"/>
      <c r="F27" s="30">
        <v>0.89310370302894238</v>
      </c>
      <c r="G27" s="23">
        <v>1.0794204180261469</v>
      </c>
      <c r="H27" s="23">
        <v>1.2976344370376518</v>
      </c>
      <c r="I27" s="23">
        <v>1.6267458556324239</v>
      </c>
      <c r="J27" s="23">
        <v>1.9311708874272178</v>
      </c>
      <c r="K27" s="22">
        <v>2.1795096932633764</v>
      </c>
      <c r="L27" s="23">
        <v>1.9009414020439079</v>
      </c>
      <c r="M27" s="23">
        <v>1.536150569599108</v>
      </c>
      <c r="N27" s="29">
        <v>1.2737391703482701</v>
      </c>
    </row>
    <row r="28" spans="1:14" ht="14.4" x14ac:dyDescent="0.3">
      <c r="A28" s="13">
        <f t="shared" si="0"/>
        <v>19</v>
      </c>
      <c r="B28" s="38" t="s">
        <v>32</v>
      </c>
      <c r="C28" s="40">
        <v>2967239</v>
      </c>
      <c r="D28" s="41"/>
      <c r="F28" s="30">
        <v>1.8944828447424431</v>
      </c>
      <c r="G28" s="23">
        <v>1.8193427530179591</v>
      </c>
      <c r="H28" s="23">
        <v>1.896219032447211</v>
      </c>
      <c r="I28" s="23">
        <v>1.979019666146892</v>
      </c>
      <c r="J28" s="22">
        <v>2.1395634597724813</v>
      </c>
      <c r="K28" s="23">
        <v>1.5592115741214747</v>
      </c>
      <c r="L28" s="23">
        <v>1.2259014161172379</v>
      </c>
      <c r="M28" s="23">
        <v>1.37939453125</v>
      </c>
      <c r="N28" s="29">
        <v>1.2134401440819467</v>
      </c>
    </row>
    <row r="29" spans="1:14" ht="14.4" x14ac:dyDescent="0.3">
      <c r="A29" s="13">
        <f t="shared" si="0"/>
        <v>20</v>
      </c>
      <c r="B29" s="38" t="s">
        <v>33</v>
      </c>
      <c r="C29" s="40">
        <v>2803228</v>
      </c>
      <c r="D29" s="41"/>
      <c r="F29" s="28">
        <v>0.18516202035205157</v>
      </c>
      <c r="G29" s="23">
        <v>5.4630244118841355E-2</v>
      </c>
      <c r="H29" s="23">
        <v>9.9761074015565582E-2</v>
      </c>
      <c r="I29" s="23">
        <v>0.14138380380300286</v>
      </c>
      <c r="J29" s="23">
        <v>0.14528630998455463</v>
      </c>
      <c r="K29" s="23">
        <v>-7.1273298728443027E-2</v>
      </c>
      <c r="L29" s="23">
        <v>9.1249266619663795E-3</v>
      </c>
      <c r="M29" s="23">
        <v>-6.4153786605972429E-2</v>
      </c>
      <c r="N29" s="29">
        <v>-2.6034626766877393E-2</v>
      </c>
    </row>
    <row r="30" spans="1:14" ht="14.4" x14ac:dyDescent="0.3">
      <c r="A30" s="13">
        <f t="shared" si="0"/>
        <v>21</v>
      </c>
      <c r="B30" s="38" t="s">
        <v>34</v>
      </c>
      <c r="C30" s="40">
        <v>2800053</v>
      </c>
      <c r="D30" s="41"/>
      <c r="F30" s="30">
        <v>0.66453391306525156</v>
      </c>
      <c r="G30" s="22">
        <v>0.76275200866198334</v>
      </c>
      <c r="H30" s="23">
        <v>0.49356775502543532</v>
      </c>
      <c r="I30" s="23">
        <v>0.42705942743981451</v>
      </c>
      <c r="J30" s="23">
        <v>0.35963317272500006</v>
      </c>
      <c r="K30" s="23">
        <v>0.14544526573509536</v>
      </c>
      <c r="L30" s="23">
        <v>0.16448881236285889</v>
      </c>
      <c r="M30" s="23">
        <v>7.2747879645850749E-2</v>
      </c>
      <c r="N30" s="29">
        <v>-2.4636319719445875E-2</v>
      </c>
    </row>
    <row r="31" spans="1:14" ht="14.4" x14ac:dyDescent="0.3">
      <c r="A31" s="13">
        <f t="shared" si="0"/>
        <v>22</v>
      </c>
      <c r="B31" s="38" t="s">
        <v>35</v>
      </c>
      <c r="C31" s="40">
        <v>2636883</v>
      </c>
      <c r="D31" s="41"/>
      <c r="F31" s="30">
        <v>1.3825478718700017</v>
      </c>
      <c r="G31" s="23">
        <v>1.6412637042297358</v>
      </c>
      <c r="H31" s="23">
        <v>1.7246517509383608</v>
      </c>
      <c r="I31" s="23">
        <v>1.7731678156241255</v>
      </c>
      <c r="J31" s="23">
        <v>1.9752274854685494</v>
      </c>
      <c r="K31" s="22">
        <v>2.1160603914051976</v>
      </c>
      <c r="L31" s="23">
        <v>2.027285707027692</v>
      </c>
      <c r="M31" s="23">
        <v>1.6694420776882439</v>
      </c>
      <c r="N31" s="29">
        <v>1.6943249966254652</v>
      </c>
    </row>
    <row r="32" spans="1:14" ht="14.4" x14ac:dyDescent="0.3">
      <c r="A32" s="13">
        <f t="shared" si="0"/>
        <v>23</v>
      </c>
      <c r="B32" s="38" t="s">
        <v>36</v>
      </c>
      <c r="C32" s="40">
        <v>2608147</v>
      </c>
      <c r="D32" s="41"/>
      <c r="F32" s="30">
        <v>1.7246481213896476</v>
      </c>
      <c r="G32" s="23">
        <v>2.2785280144702291</v>
      </c>
      <c r="H32" s="23">
        <v>2.0000125806735691</v>
      </c>
      <c r="I32" s="23">
        <v>2.3893585839519784</v>
      </c>
      <c r="J32" s="23">
        <v>2.7584859862217672</v>
      </c>
      <c r="K32" s="22">
        <v>2.8081954055856602</v>
      </c>
      <c r="L32" s="23">
        <v>2.5327590230100143</v>
      </c>
      <c r="M32" s="23">
        <v>2.2663246188999264</v>
      </c>
      <c r="N32" s="29">
        <v>1.2936347840135962</v>
      </c>
    </row>
    <row r="33" spans="1:14" ht="14.4" x14ac:dyDescent="0.3">
      <c r="A33" s="13">
        <f t="shared" si="0"/>
        <v>24</v>
      </c>
      <c r="B33" s="38" t="s">
        <v>37</v>
      </c>
      <c r="C33" s="40">
        <v>2550960</v>
      </c>
      <c r="D33" s="41"/>
      <c r="F33" s="30">
        <v>1.9003171839969084</v>
      </c>
      <c r="G33" s="23">
        <v>1.9626030630974742</v>
      </c>
      <c r="H33" s="23">
        <v>1.9231723470159112</v>
      </c>
      <c r="I33" s="23">
        <v>2.1443840838736108</v>
      </c>
      <c r="J33" s="22">
        <v>2.1614551800124868</v>
      </c>
      <c r="K33" s="23">
        <v>1.9772767010531129</v>
      </c>
      <c r="L33" s="23">
        <v>1.8895212251203077</v>
      </c>
      <c r="M33" s="23">
        <v>1.6284801593449512</v>
      </c>
      <c r="N33" s="29">
        <v>1.5356361440690278</v>
      </c>
    </row>
    <row r="34" spans="1:14" ht="14.4" x14ac:dyDescent="0.3">
      <c r="A34" s="13">
        <f t="shared" si="0"/>
        <v>25</v>
      </c>
      <c r="B34" s="38" t="s">
        <v>38</v>
      </c>
      <c r="C34" s="40">
        <v>2492412</v>
      </c>
      <c r="D34" s="41"/>
      <c r="F34" s="30">
        <v>1.3732309342297959</v>
      </c>
      <c r="G34" s="23">
        <v>1.1326946651853385</v>
      </c>
      <c r="H34" s="23">
        <v>0.9853766607747988</v>
      </c>
      <c r="I34" s="23">
        <v>1.427035306997142</v>
      </c>
      <c r="J34" s="23">
        <v>1.6069153760632493</v>
      </c>
      <c r="K34" s="22">
        <v>1.8858695195787811</v>
      </c>
      <c r="L34" s="23">
        <v>1.1637802252145513</v>
      </c>
      <c r="M34" s="23">
        <v>0.75504671431452064</v>
      </c>
      <c r="N34" s="29">
        <v>0.77069561525865726</v>
      </c>
    </row>
    <row r="35" spans="1:14" ht="14.4" x14ac:dyDescent="0.3">
      <c r="A35" s="13">
        <f t="shared" si="0"/>
        <v>26</v>
      </c>
      <c r="B35" s="38" t="s">
        <v>39</v>
      </c>
      <c r="C35" s="40">
        <v>2363730</v>
      </c>
      <c r="D35" s="41"/>
      <c r="F35" s="30">
        <v>0.89779361473022312</v>
      </c>
      <c r="G35" s="23">
        <v>0.79698179615895093</v>
      </c>
      <c r="H35" s="23">
        <v>0.92436261166451927</v>
      </c>
      <c r="I35" s="23">
        <v>1.136750218953799</v>
      </c>
      <c r="J35" s="23">
        <v>1.2292229518169293</v>
      </c>
      <c r="K35" s="22">
        <v>1.2554344199890328</v>
      </c>
      <c r="L35" s="23">
        <v>1.2235913687474718</v>
      </c>
      <c r="M35" s="23">
        <v>0.96431583067910809</v>
      </c>
      <c r="N35" s="29">
        <v>0.93042520303679854</v>
      </c>
    </row>
    <row r="36" spans="1:14" ht="14.4" x14ac:dyDescent="0.3">
      <c r="A36" s="13">
        <f t="shared" si="0"/>
        <v>27</v>
      </c>
      <c r="B36" s="38" t="s">
        <v>40</v>
      </c>
      <c r="C36" s="40">
        <v>2317600</v>
      </c>
      <c r="D36" s="41"/>
      <c r="F36" s="28">
        <v>0.14114861969632048</v>
      </c>
      <c r="G36" s="23">
        <v>1.1015002857545934E-3</v>
      </c>
      <c r="H36" s="23">
        <v>-2.7113554531924728E-2</v>
      </c>
      <c r="I36" s="23">
        <v>-0.15314837721623373</v>
      </c>
      <c r="J36" s="23">
        <v>-0.35786602857410843</v>
      </c>
      <c r="K36" s="23">
        <v>-0.32094462927807266</v>
      </c>
      <c r="L36" s="23">
        <v>-0.47935623201559507</v>
      </c>
      <c r="M36" s="23">
        <v>-0.27269167420923279</v>
      </c>
      <c r="N36" s="29">
        <v>-0.2175529448436766</v>
      </c>
    </row>
    <row r="37" spans="1:14" ht="14.4" x14ac:dyDescent="0.3">
      <c r="A37" s="13">
        <f t="shared" si="0"/>
        <v>28</v>
      </c>
      <c r="B37" s="38" t="s">
        <v>41</v>
      </c>
      <c r="C37" s="40">
        <v>2266715</v>
      </c>
      <c r="D37" s="41"/>
      <c r="F37" s="30">
        <v>0.47823733334289331</v>
      </c>
      <c r="G37" s="23">
        <v>1.3914395300533915</v>
      </c>
      <c r="H37" s="23">
        <v>1.4060256662899704</v>
      </c>
      <c r="I37" s="23">
        <v>1.7817333294335247</v>
      </c>
      <c r="J37" s="22">
        <v>2.1227547739212347</v>
      </c>
      <c r="K37" s="23">
        <v>2.0088071017690989</v>
      </c>
      <c r="L37" s="23">
        <v>2.0010416880957678</v>
      </c>
      <c r="M37" s="23">
        <v>2.0388378440939938</v>
      </c>
      <c r="N37" s="29">
        <v>1.8238051493296619</v>
      </c>
    </row>
    <row r="38" spans="1:14" ht="14.4" x14ac:dyDescent="0.3">
      <c r="A38" s="13">
        <f t="shared" si="0"/>
        <v>29</v>
      </c>
      <c r="B38" s="38" t="s">
        <v>42</v>
      </c>
      <c r="C38" s="40">
        <v>2227083</v>
      </c>
      <c r="D38" s="41"/>
      <c r="F38" s="28">
        <v>3.0699240869185678</v>
      </c>
      <c r="G38" s="23">
        <v>3.0356606300915177</v>
      </c>
      <c r="H38" s="23">
        <v>2.6561305929512162</v>
      </c>
      <c r="I38" s="23">
        <v>3.14084473388679</v>
      </c>
      <c r="J38" s="23">
        <v>3.0717124151916093</v>
      </c>
      <c r="K38" s="23">
        <v>2.9909087004166555</v>
      </c>
      <c r="L38" s="23">
        <v>2.5925599025419785</v>
      </c>
      <c r="M38" s="23">
        <v>2.3645753317812783</v>
      </c>
      <c r="N38" s="29">
        <v>2.843966073377151</v>
      </c>
    </row>
    <row r="39" spans="1:14" ht="14.4" x14ac:dyDescent="0.3">
      <c r="A39" s="13">
        <f t="shared" si="0"/>
        <v>30</v>
      </c>
      <c r="B39" s="38" t="s">
        <v>43</v>
      </c>
      <c r="C39" s="40">
        <v>2221208</v>
      </c>
      <c r="D39" s="41"/>
      <c r="F39" s="30">
        <v>0.25659651097880848</v>
      </c>
      <c r="G39" s="23">
        <v>0.29568429527799728</v>
      </c>
      <c r="H39" s="23">
        <v>0.44161493741852703</v>
      </c>
      <c r="I39" s="23">
        <v>0.46853463826165787</v>
      </c>
      <c r="J39" s="23">
        <v>0.42523904446664429</v>
      </c>
      <c r="K39" s="23">
        <v>0.46506254850609258</v>
      </c>
      <c r="L39" s="22">
        <v>0.50128400983403698</v>
      </c>
      <c r="M39" s="23">
        <v>0.42577766397071043</v>
      </c>
      <c r="N39" s="29">
        <v>0.41918030178088334</v>
      </c>
    </row>
    <row r="40" spans="1:14" ht="14.4" x14ac:dyDescent="0.3">
      <c r="A40" s="13">
        <f t="shared" si="0"/>
        <v>31</v>
      </c>
      <c r="B40" s="38" t="s">
        <v>44</v>
      </c>
      <c r="C40" s="40">
        <v>2157990</v>
      </c>
      <c r="D40" s="41"/>
      <c r="F40" s="30">
        <v>0.60242549647082666</v>
      </c>
      <c r="G40" s="23">
        <v>0.64655959792445283</v>
      </c>
      <c r="H40" s="23">
        <v>0.74875428360638208</v>
      </c>
      <c r="I40" s="23">
        <v>0.74650047471821213</v>
      </c>
      <c r="J40" s="23">
        <v>0.80858039553794692</v>
      </c>
      <c r="K40" s="22">
        <v>1.0140883152844822</v>
      </c>
      <c r="L40" s="23">
        <v>0.95568909564294613</v>
      </c>
      <c r="M40" s="23">
        <v>0.80970175389936927</v>
      </c>
      <c r="N40" s="29">
        <v>0.63247664760796241</v>
      </c>
    </row>
    <row r="41" spans="1:14" ht="14.4" x14ac:dyDescent="0.3">
      <c r="A41" s="13">
        <f t="shared" si="0"/>
        <v>32</v>
      </c>
      <c r="B41" s="38" t="s">
        <v>45</v>
      </c>
      <c r="C41" s="40">
        <v>2122271</v>
      </c>
      <c r="D41" s="41"/>
      <c r="F41" s="30">
        <v>1.0476477234696799</v>
      </c>
      <c r="G41" s="23">
        <v>1.0834028088528598</v>
      </c>
      <c r="H41" s="23">
        <v>1.3790514418593185</v>
      </c>
      <c r="I41" s="23">
        <v>1.3968160051791714</v>
      </c>
      <c r="J41" s="23">
        <v>1.2955908544764654</v>
      </c>
      <c r="K41" s="23">
        <v>1.2144598849459056</v>
      </c>
      <c r="L41" s="22">
        <v>1.4808068640750962</v>
      </c>
      <c r="M41" s="23">
        <v>1.0377987698917832</v>
      </c>
      <c r="N41" s="29">
        <v>0.85909379078164849</v>
      </c>
    </row>
    <row r="42" spans="1:14" ht="14.4" x14ac:dyDescent="0.3">
      <c r="A42" s="13">
        <f t="shared" si="0"/>
        <v>33</v>
      </c>
      <c r="B42" s="38" t="s">
        <v>46</v>
      </c>
      <c r="C42" s="40">
        <v>2074537</v>
      </c>
      <c r="D42" s="41"/>
      <c r="F42" s="30">
        <v>0.95522656183954691</v>
      </c>
      <c r="G42" s="23">
        <v>0.99224428081784921</v>
      </c>
      <c r="H42" s="22">
        <v>1.2396886941759195</v>
      </c>
      <c r="I42" s="23">
        <v>0.89097051597051602</v>
      </c>
      <c r="J42" s="23">
        <v>0.76676580385853721</v>
      </c>
      <c r="K42" s="23">
        <v>1.0392630048854072</v>
      </c>
      <c r="L42" s="23">
        <v>1.0376925990153283</v>
      </c>
      <c r="M42" s="23">
        <v>1.2223414664941132</v>
      </c>
      <c r="N42" s="29">
        <v>1.0801669096380375</v>
      </c>
    </row>
    <row r="43" spans="1:14" ht="14.4" x14ac:dyDescent="0.3">
      <c r="A43" s="13">
        <f t="shared" si="0"/>
        <v>34</v>
      </c>
      <c r="B43" s="38" t="s">
        <v>47</v>
      </c>
      <c r="C43" s="40">
        <v>2048449</v>
      </c>
      <c r="D43" s="41"/>
      <c r="F43" s="30">
        <v>-0.31265086886008908</v>
      </c>
      <c r="G43" s="23">
        <v>-0.20362602217798162</v>
      </c>
      <c r="H43" s="22">
        <v>0.11255458219196658</v>
      </c>
      <c r="I43" s="23">
        <v>1.2384500024188477E-2</v>
      </c>
      <c r="J43" s="23">
        <v>-0.16175249932764363</v>
      </c>
      <c r="K43" s="23">
        <v>-0.14607473212365044</v>
      </c>
      <c r="L43" s="23">
        <v>-0.18238745616805846</v>
      </c>
      <c r="M43" s="23">
        <v>-0.16736031514098029</v>
      </c>
      <c r="N43" s="29">
        <v>-0.26029861792437903</v>
      </c>
    </row>
    <row r="44" spans="1:14" ht="14.4" x14ac:dyDescent="0.3">
      <c r="A44" s="13">
        <f t="shared" si="0"/>
        <v>35</v>
      </c>
      <c r="B44" s="38" t="s">
        <v>48</v>
      </c>
      <c r="C44" s="40">
        <v>1990660</v>
      </c>
      <c r="D44" s="41"/>
      <c r="F44" s="28">
        <v>1.4376429497663932</v>
      </c>
      <c r="G44" s="23">
        <v>1.4143769562710684</v>
      </c>
      <c r="H44" s="23">
        <v>1.5419762548747606</v>
      </c>
      <c r="I44" s="23">
        <v>1.3471167521978891</v>
      </c>
      <c r="J44" s="23">
        <v>1.2783792184770242</v>
      </c>
      <c r="K44" s="23">
        <v>0.66305360189739082</v>
      </c>
      <c r="L44" s="23">
        <v>0.25563583691429786</v>
      </c>
      <c r="M44" s="23">
        <v>5.6707720379751025E-2</v>
      </c>
      <c r="N44" s="29">
        <v>-0.15768851903196102</v>
      </c>
    </row>
    <row r="45" spans="1:14" ht="14.4" x14ac:dyDescent="0.3">
      <c r="A45" s="13">
        <f t="shared" si="0"/>
        <v>36</v>
      </c>
      <c r="B45" s="38" t="s">
        <v>49</v>
      </c>
      <c r="C45" s="40">
        <v>1934317</v>
      </c>
      <c r="D45" s="41"/>
      <c r="F45" s="30">
        <v>1.4358223222122677</v>
      </c>
      <c r="G45" s="23">
        <v>1.7363039508304996</v>
      </c>
      <c r="H45" s="23">
        <v>1.8433220298789217</v>
      </c>
      <c r="I45" s="23">
        <v>1.9214852692661493</v>
      </c>
      <c r="J45" s="22">
        <v>2.0539485961489525</v>
      </c>
      <c r="K45" s="23">
        <v>2.0293449609374785</v>
      </c>
      <c r="L45" s="23">
        <v>1.8042202929027087</v>
      </c>
      <c r="M45" s="23">
        <v>1.6116702186965695</v>
      </c>
      <c r="N45" s="29">
        <v>1.5535567845453886</v>
      </c>
    </row>
    <row r="46" spans="1:14" ht="14.4" x14ac:dyDescent="0.3">
      <c r="A46" s="13">
        <f t="shared" si="0"/>
        <v>37</v>
      </c>
      <c r="B46" s="38" t="s">
        <v>50</v>
      </c>
      <c r="C46" s="40">
        <v>1768901</v>
      </c>
      <c r="D46" s="41"/>
      <c r="F46" s="30">
        <v>0.35945664505578218</v>
      </c>
      <c r="G46" s="22">
        <v>0.63329557430095496</v>
      </c>
      <c r="H46" s="23">
        <v>0.41779091539748381</v>
      </c>
      <c r="I46" s="23">
        <v>0.54962598327979295</v>
      </c>
      <c r="J46" s="23">
        <v>0.30857763586011377</v>
      </c>
      <c r="K46" s="23">
        <v>0.13795734311124269</v>
      </c>
      <c r="L46" s="23">
        <v>0.12298416557546411</v>
      </c>
      <c r="M46" s="23">
        <v>0.15826900165026811</v>
      </c>
      <c r="N46" s="29">
        <v>0.29415216648060089</v>
      </c>
    </row>
    <row r="47" spans="1:14" ht="14.4" x14ac:dyDescent="0.3">
      <c r="A47" s="13">
        <f t="shared" si="0"/>
        <v>38</v>
      </c>
      <c r="B47" s="38" t="s">
        <v>51</v>
      </c>
      <c r="C47" s="40">
        <v>1624578</v>
      </c>
      <c r="D47" s="41"/>
      <c r="F47" s="30">
        <v>-1.0479532163742689E-2</v>
      </c>
      <c r="G47" s="23">
        <v>0.1736790194621565</v>
      </c>
      <c r="H47" s="23">
        <v>0.10705337909413784</v>
      </c>
      <c r="I47" s="23">
        <v>0.22184066788598161</v>
      </c>
      <c r="J47" s="23">
        <v>0.1180614093130713</v>
      </c>
      <c r="K47" s="23">
        <v>0.1185421791921276</v>
      </c>
      <c r="L47" s="23">
        <v>0.10985608481335613</v>
      </c>
      <c r="M47" s="22">
        <v>0.35660955552778834</v>
      </c>
      <c r="N47" s="29">
        <v>0.13554169525123291</v>
      </c>
    </row>
    <row r="48" spans="1:14" ht="14.4" x14ac:dyDescent="0.3">
      <c r="A48" s="13">
        <f t="shared" si="0"/>
        <v>39</v>
      </c>
      <c r="B48" s="38" t="s">
        <v>52</v>
      </c>
      <c r="C48" s="40">
        <v>1575179</v>
      </c>
      <c r="D48" s="41"/>
      <c r="F48" s="30">
        <v>0.29665736908981821</v>
      </c>
      <c r="G48" s="22">
        <v>0.38122175423494326</v>
      </c>
      <c r="H48" s="23">
        <v>0.28610660214592715</v>
      </c>
      <c r="I48" s="23">
        <v>0.20805073638508345</v>
      </c>
      <c r="J48" s="23">
        <v>9.4857022403781077E-2</v>
      </c>
      <c r="K48" s="23">
        <v>-3.1208452162263652E-2</v>
      </c>
      <c r="L48" s="23">
        <v>-9.8984520343856991E-2</v>
      </c>
      <c r="M48" s="23">
        <v>-2.8518003815950266E-2</v>
      </c>
      <c r="N48" s="29">
        <v>7.5222602358965565E-2</v>
      </c>
    </row>
    <row r="49" spans="1:14" ht="14.4" x14ac:dyDescent="0.3">
      <c r="A49" s="13">
        <f t="shared" si="0"/>
        <v>40</v>
      </c>
      <c r="B49" s="38" t="s">
        <v>53</v>
      </c>
      <c r="C49" s="40">
        <v>1559514</v>
      </c>
      <c r="D49" s="41"/>
      <c r="F49" s="30">
        <v>0.96856195423405766</v>
      </c>
      <c r="G49" s="23">
        <v>1.1479677996317106</v>
      </c>
      <c r="H49" s="23">
        <v>1.1487310967496536</v>
      </c>
      <c r="I49" s="23">
        <v>1.6516055322398222</v>
      </c>
      <c r="J49" s="23">
        <v>1.9903335531322761</v>
      </c>
      <c r="K49" s="22">
        <v>2.1725165750866307</v>
      </c>
      <c r="L49" s="23">
        <v>1.965416528062232</v>
      </c>
      <c r="M49" s="23">
        <v>1.8358401443689274</v>
      </c>
      <c r="N49" s="29">
        <v>1.7519180667896335</v>
      </c>
    </row>
    <row r="50" spans="1:14" ht="14.4" x14ac:dyDescent="0.3">
      <c r="A50" s="13">
        <f t="shared" si="0"/>
        <v>41</v>
      </c>
      <c r="B50" s="38" t="s">
        <v>54</v>
      </c>
      <c r="C50" s="40">
        <v>1408950</v>
      </c>
      <c r="D50" s="41"/>
      <c r="F50" s="30">
        <v>1.5306175181448776</v>
      </c>
      <c r="G50" s="23">
        <v>1.6296998148068391</v>
      </c>
      <c r="H50" s="22">
        <v>1.7175235792541088</v>
      </c>
      <c r="I50" s="23">
        <v>1.2201662237870299</v>
      </c>
      <c r="J50" s="23">
        <v>1.5657179462617941</v>
      </c>
      <c r="K50" s="23">
        <v>1.1646961562890055</v>
      </c>
      <c r="L50" s="23">
        <v>0.61959890311984467</v>
      </c>
      <c r="M50" s="23">
        <v>0.87680565649312481</v>
      </c>
      <c r="N50" s="29">
        <v>1.1011011011011012</v>
      </c>
    </row>
    <row r="51" spans="1:14" ht="14.4" x14ac:dyDescent="0.3">
      <c r="A51" s="13">
        <f t="shared" si="0"/>
        <v>42</v>
      </c>
      <c r="B51" s="38" t="s">
        <v>55</v>
      </c>
      <c r="C51" s="40">
        <v>1390785</v>
      </c>
      <c r="D51" s="41"/>
      <c r="F51" s="30">
        <v>2.1800923699404686</v>
      </c>
      <c r="G51" s="23">
        <v>2.2086959065686096</v>
      </c>
      <c r="H51" s="23">
        <v>2.1594513776173381</v>
      </c>
      <c r="I51" s="23">
        <v>2.2818312994077457</v>
      </c>
      <c r="J51" s="23">
        <v>2.4091415570070311</v>
      </c>
      <c r="K51" s="22">
        <v>2.5775495224181433</v>
      </c>
      <c r="L51" s="23">
        <v>2.3300921728966588</v>
      </c>
      <c r="M51" s="23">
        <v>2.0502385261966594</v>
      </c>
      <c r="N51" s="29">
        <v>2.1441843726819378</v>
      </c>
    </row>
    <row r="52" spans="1:14" ht="14.4" x14ac:dyDescent="0.3">
      <c r="A52" s="13">
        <f t="shared" si="0"/>
        <v>43</v>
      </c>
      <c r="B52" s="38" t="s">
        <v>56</v>
      </c>
      <c r="C52" s="40">
        <v>1346045</v>
      </c>
      <c r="D52" s="41"/>
      <c r="F52" s="30">
        <v>0.47453906636032633</v>
      </c>
      <c r="G52" s="22">
        <v>0.57828532922981157</v>
      </c>
      <c r="H52" s="23">
        <v>5.3928357904034566E-2</v>
      </c>
      <c r="I52" s="23">
        <v>9.8940481069938455E-2</v>
      </c>
      <c r="J52" s="23">
        <v>0.10184246365768933</v>
      </c>
      <c r="K52" s="23">
        <v>0.10593426681350625</v>
      </c>
      <c r="L52" s="23">
        <v>0.17796683739907979</v>
      </c>
      <c r="M52" s="23">
        <v>0.29247367736903679</v>
      </c>
      <c r="N52" s="29">
        <v>0.26428364458170112</v>
      </c>
    </row>
    <row r="53" spans="1:14" ht="14.4" x14ac:dyDescent="0.3">
      <c r="A53" s="13">
        <f t="shared" si="0"/>
        <v>44</v>
      </c>
      <c r="B53" s="38" t="s">
        <v>57</v>
      </c>
      <c r="C53" s="40">
        <v>1291900</v>
      </c>
      <c r="D53" s="41"/>
      <c r="F53" s="30">
        <v>0.7416814363355736</v>
      </c>
      <c r="G53" s="22">
        <v>1.1658573219866355</v>
      </c>
      <c r="H53" s="23">
        <v>0.95242420614112955</v>
      </c>
      <c r="I53" s="23">
        <v>1.0189366642973001</v>
      </c>
      <c r="J53" s="23">
        <v>0.94404399654738524</v>
      </c>
      <c r="K53" s="23">
        <v>0.94700661364520544</v>
      </c>
      <c r="L53" s="23">
        <v>0.88162540098262099</v>
      </c>
      <c r="M53" s="23">
        <v>0.90479738745366523</v>
      </c>
      <c r="N53" s="29">
        <v>0.8467253111307651</v>
      </c>
    </row>
    <row r="54" spans="1:14" ht="14.4" x14ac:dyDescent="0.3">
      <c r="A54" s="13">
        <f>1+A53</f>
        <v>45</v>
      </c>
      <c r="B54" s="38" t="s">
        <v>58</v>
      </c>
      <c r="C54" s="40">
        <v>1270530</v>
      </c>
      <c r="D54" s="41"/>
      <c r="F54" s="30">
        <v>1.5630908439887428</v>
      </c>
      <c r="G54" s="22">
        <v>1.0608661557419721</v>
      </c>
      <c r="H54" s="23">
        <v>1.0348956342352638</v>
      </c>
      <c r="I54" s="23">
        <v>0.75194581407956218</v>
      </c>
      <c r="J54" s="23">
        <v>0.91087792906586174</v>
      </c>
      <c r="K54" s="23">
        <v>0.58177501684148214</v>
      </c>
      <c r="L54" s="23">
        <v>0.214024311836499</v>
      </c>
      <c r="M54" s="23">
        <v>-1.5192950470981464E-2</v>
      </c>
      <c r="N54" s="29">
        <v>3.1256569193934811E-2</v>
      </c>
    </row>
    <row r="55" spans="1:14" ht="14.4" x14ac:dyDescent="0.3">
      <c r="A55" s="13">
        <f t="shared" si="0"/>
        <v>46</v>
      </c>
      <c r="B55" s="38" t="s">
        <v>59</v>
      </c>
      <c r="C55" s="40">
        <v>1265108</v>
      </c>
      <c r="D55" s="41"/>
      <c r="F55" s="30">
        <v>0.59884365233199544</v>
      </c>
      <c r="G55" s="23">
        <v>0.68604774938545343</v>
      </c>
      <c r="H55" s="22">
        <v>0.98304926392188707</v>
      </c>
      <c r="I55" s="23">
        <v>0.58238338941289325</v>
      </c>
      <c r="J55" s="23">
        <v>0.55488585182280448</v>
      </c>
      <c r="K55" s="23">
        <v>0.50504280506583454</v>
      </c>
      <c r="L55" s="23">
        <v>0.56110656473922671</v>
      </c>
      <c r="M55" s="23">
        <v>0.19610131530789096</v>
      </c>
      <c r="N55" s="29">
        <v>0.2444487937224599</v>
      </c>
    </row>
    <row r="56" spans="1:14" ht="14.4" x14ac:dyDescent="0.3">
      <c r="A56" s="13">
        <f t="shared" si="0"/>
        <v>47</v>
      </c>
      <c r="B56" s="38" t="s">
        <v>60</v>
      </c>
      <c r="C56" s="40">
        <v>1232696</v>
      </c>
      <c r="D56" s="41"/>
      <c r="F56" s="30">
        <v>1.4037845930014163</v>
      </c>
      <c r="G56" s="23">
        <v>1.5312612938200216</v>
      </c>
      <c r="H56" s="23">
        <v>1.448456415495289</v>
      </c>
      <c r="I56" s="23">
        <v>1.0019078528979628</v>
      </c>
      <c r="J56" s="23">
        <v>1.1693981572751504</v>
      </c>
      <c r="K56" s="22">
        <v>1.7004717952944084</v>
      </c>
      <c r="L56" s="23">
        <v>1.6446066204616951</v>
      </c>
      <c r="M56" s="23">
        <v>1.202120901341549</v>
      </c>
      <c r="N56" s="29">
        <v>1.150013826423814</v>
      </c>
    </row>
    <row r="57" spans="1:14" ht="14.4" x14ac:dyDescent="0.3">
      <c r="A57" s="13">
        <f t="shared" si="0"/>
        <v>48</v>
      </c>
      <c r="B57" s="38" t="s">
        <v>61</v>
      </c>
      <c r="C57" s="40">
        <v>1204877</v>
      </c>
      <c r="D57" s="41"/>
      <c r="F57" s="28">
        <v>0.16448519921488586</v>
      </c>
      <c r="G57" s="23">
        <v>-6.4222326015880432E-2</v>
      </c>
      <c r="H57" s="23">
        <v>-4.2952110042976797E-2</v>
      </c>
      <c r="I57" s="23">
        <v>-7.4004865058425975E-2</v>
      </c>
      <c r="J57" s="23">
        <v>-0.17612856561489298</v>
      </c>
      <c r="K57" s="23">
        <v>-0.26020261638558512</v>
      </c>
      <c r="L57" s="23">
        <v>-0.12973742237887795</v>
      </c>
      <c r="M57" s="23">
        <v>-7.3569191078575707E-2</v>
      </c>
      <c r="N57" s="29">
        <v>-0.10463138991442943</v>
      </c>
    </row>
    <row r="58" spans="1:14" ht="14.4" x14ac:dyDescent="0.3">
      <c r="A58" s="13">
        <f t="shared" si="0"/>
        <v>49</v>
      </c>
      <c r="B58" s="38" t="s">
        <v>62</v>
      </c>
      <c r="C58" s="40">
        <v>1127983</v>
      </c>
      <c r="D58" s="41"/>
      <c r="F58" s="30">
        <v>-5.7237103379894983E-3</v>
      </c>
      <c r="G58" s="23">
        <v>-8.3042581558734799E-2</v>
      </c>
      <c r="H58" s="23">
        <v>3.1288035895750028E-2</v>
      </c>
      <c r="I58" s="22">
        <v>7.5772660871526575E-3</v>
      </c>
      <c r="J58" s="23">
        <v>-0.18131200112769369</v>
      </c>
      <c r="K58" s="23">
        <v>-0.24448324010019401</v>
      </c>
      <c r="L58" s="23">
        <v>-3.0967093481692253E-2</v>
      </c>
      <c r="M58" s="23">
        <v>-9.2930058183066898E-3</v>
      </c>
      <c r="N58" s="29">
        <v>-0.15879239885393312</v>
      </c>
    </row>
    <row r="59" spans="1:14" ht="14.4" x14ac:dyDescent="0.3">
      <c r="A59" s="13">
        <f t="shared" si="0"/>
        <v>50</v>
      </c>
      <c r="B59" s="38" t="s">
        <v>63</v>
      </c>
      <c r="C59" s="40">
        <v>1090435</v>
      </c>
      <c r="D59" s="41"/>
      <c r="F59" s="30">
        <v>0.21785466371923967</v>
      </c>
      <c r="G59" s="23">
        <v>0.33203951016418709</v>
      </c>
      <c r="H59" s="23">
        <v>0.49823757473797797</v>
      </c>
      <c r="I59" s="23">
        <v>0.29872809870983014</v>
      </c>
      <c r="J59" s="22">
        <v>0.34058584482481435</v>
      </c>
      <c r="K59" s="23">
        <v>0.28941831087138525</v>
      </c>
      <c r="L59" s="23">
        <v>0.2528449676186677</v>
      </c>
      <c r="M59" s="23">
        <v>0.21665139114695356</v>
      </c>
      <c r="N59" s="29">
        <v>0.22684511570663449</v>
      </c>
    </row>
    <row r="60" spans="1:14" ht="14.4" x14ac:dyDescent="0.3">
      <c r="A60" s="13">
        <f t="shared" si="0"/>
        <v>51</v>
      </c>
      <c r="B60" s="38" t="s">
        <v>64</v>
      </c>
      <c r="C60" s="40">
        <v>1077370</v>
      </c>
      <c r="D60" s="41"/>
      <c r="F60" s="30">
        <v>0.83418656249559975</v>
      </c>
      <c r="G60" s="23">
        <v>1.1070703282410159</v>
      </c>
      <c r="H60" s="23">
        <v>1.1658799098312542</v>
      </c>
      <c r="I60" s="23">
        <v>1.0493694129440756</v>
      </c>
      <c r="J60" s="23">
        <v>0.83070040164673231</v>
      </c>
      <c r="K60" s="22">
        <v>0.94444901717197438</v>
      </c>
      <c r="L60" s="23">
        <v>0.84952261759156544</v>
      </c>
      <c r="M60" s="23">
        <v>0.72390873109140996</v>
      </c>
      <c r="N60" s="29">
        <v>0.56003061500695372</v>
      </c>
    </row>
    <row r="61" spans="1:14" ht="14.4" x14ac:dyDescent="0.3">
      <c r="A61" s="13">
        <f t="shared" si="0"/>
        <v>52</v>
      </c>
      <c r="B61" s="38" t="s">
        <v>65</v>
      </c>
      <c r="C61" s="40">
        <v>1069644</v>
      </c>
      <c r="D61" s="41"/>
      <c r="F61" s="28">
        <v>0.14657760279414134</v>
      </c>
      <c r="G61" s="23">
        <v>-4.5305055581906454E-3</v>
      </c>
      <c r="H61" s="23">
        <v>2.1081674846603077E-2</v>
      </c>
      <c r="I61" s="23">
        <v>-0.15179304377408165</v>
      </c>
      <c r="J61" s="23">
        <v>-0.27793877199577072</v>
      </c>
      <c r="K61" s="24">
        <v>-0.28122017432122792</v>
      </c>
      <c r="L61" s="23">
        <v>-0.19561236165848744</v>
      </c>
      <c r="M61" s="23">
        <v>-3.1810829115211173E-2</v>
      </c>
      <c r="N61" s="29">
        <v>-0.18448686615883786</v>
      </c>
    </row>
    <row r="62" spans="1:14" ht="15" thickBot="1" x14ac:dyDescent="0.35">
      <c r="A62" s="13">
        <f t="shared" si="0"/>
        <v>53</v>
      </c>
      <c r="B62" s="39" t="s">
        <v>66</v>
      </c>
      <c r="C62" s="42">
        <v>1047279</v>
      </c>
      <c r="D62" s="43"/>
      <c r="F62" s="31">
        <v>0.68875939773028261</v>
      </c>
      <c r="G62" s="32">
        <v>0.47259103523843538</v>
      </c>
      <c r="H62" s="32">
        <v>0.41035111957883375</v>
      </c>
      <c r="I62" s="32">
        <v>0.71224628357270436</v>
      </c>
      <c r="J62" s="32">
        <v>0.48534746556811248</v>
      </c>
      <c r="K62" s="32">
        <v>0.7535405206406085</v>
      </c>
      <c r="L62" s="32">
        <v>0.95248680298257016</v>
      </c>
      <c r="M62" s="32">
        <v>0.99016846406486414</v>
      </c>
      <c r="N62" s="33">
        <v>1.0346783669736455</v>
      </c>
    </row>
    <row r="63" spans="1:14" x14ac:dyDescent="0.25">
      <c r="A63" s="13"/>
    </row>
    <row r="64" spans="1:14" x14ac:dyDescent="0.25">
      <c r="B64" s="2" t="s">
        <v>67</v>
      </c>
    </row>
  </sheetData>
  <sortState ref="B8:M58">
    <sortCondition descending="1" ref="C8:C58"/>
  </sortState>
  <phoneticPr fontId="0" type="noConversion"/>
  <printOptions horizontalCentered="1" verticalCentered="1"/>
  <pageMargins left="0" right="0" top="0" bottom="0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459053-B434-4061-BD29-E971FA1209F4}"/>
</file>

<file path=customXml/itemProps2.xml><?xml version="1.0" encoding="utf-8"?>
<ds:datastoreItem xmlns:ds="http://schemas.openxmlformats.org/officeDocument/2006/customXml" ds:itemID="{B550450F-499C-43F8-82A8-DCB3700BFD52}"/>
</file>

<file path=customXml/itemProps3.xml><?xml version="1.0" encoding="utf-8"?>
<ds:datastoreItem xmlns:ds="http://schemas.openxmlformats.org/officeDocument/2006/customXml" ds:itemID="{D497F74E-01E9-4E2F-95D1-ECDE5298E1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sun-3724</vt:lpstr>
      <vt:lpstr>'sun-3724'!Print_Area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billf</cp:lastModifiedBy>
  <cp:lastPrinted>2020-03-31T22:53:20Z</cp:lastPrinted>
  <dcterms:created xsi:type="dcterms:W3CDTF">2011-09-29T17:29:44Z</dcterms:created>
  <dcterms:modified xsi:type="dcterms:W3CDTF">2020-04-01T15:14:43Z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