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rookingsinstitution.sharepoint.com/sites/MetroResearch/MMuro/MANUFACTURING/ADVANCED INDUSTRIES/METRO VARIATION/TECH concentration_AEI/"/>
    </mc:Choice>
  </mc:AlternateContent>
  <xr:revisionPtr revIDLastSave="4" documentId="8_{0C20D47B-4684-4A24-A0DA-F9ADEF7626D5}" xr6:coauthVersionLast="36" xr6:coauthVersionMax="36" xr10:uidLastSave="{AE9BB894-F5F6-4EEA-9CA6-324348F20877}"/>
  <bookViews>
    <workbookView xWindow="0" yWindow="0" windowWidth="28800" windowHeight="11325" xr2:uid="{C82627A8-6DCB-4325-A4D8-7E36FB1C43B3}"/>
  </bookViews>
  <sheets>
    <sheet name="Top 100 Metros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4" i="1" l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</calcChain>
</file>

<file path=xl/sharedStrings.xml><?xml version="1.0" encoding="utf-8"?>
<sst xmlns="http://schemas.openxmlformats.org/spreadsheetml/2006/main" count="306" uniqueCount="108">
  <si>
    <t>Name</t>
  </si>
  <si>
    <t>San Francisco-Oakland-Hayward, CA</t>
  </si>
  <si>
    <t>San Jose-Sunnyvale-Santa Clara, CA</t>
  </si>
  <si>
    <t>Austin-Round Rock, TX</t>
  </si>
  <si>
    <t>Seattle-Tacoma-Bellevue, WA</t>
  </si>
  <si>
    <t>Denver-Aurora-Lakewood, CO</t>
  </si>
  <si>
    <t>Phoenix-Mesa-Scottsdale, AZ</t>
  </si>
  <si>
    <t>Charlotte-Concord-Gastonia, NC-SC</t>
  </si>
  <si>
    <t>Dallas-Fort Worth-Arlington, TX</t>
  </si>
  <si>
    <t>Madison, WI</t>
  </si>
  <si>
    <t>Provo-Orem, UT</t>
  </si>
  <si>
    <t>Kansas City, MO-KS</t>
  </si>
  <si>
    <t>Chicago-Naperville-Elgin, IL-IN-WI</t>
  </si>
  <si>
    <t>Indianapolis-Carmel-Anderson, IN</t>
  </si>
  <si>
    <t>Los Angeles-Long Beach-Anaheim, CA</t>
  </si>
  <si>
    <t>Charleston-North Charleston, SC</t>
  </si>
  <si>
    <t>Nashville-Davidson--Murfreesboro--Franklin, TN</t>
  </si>
  <si>
    <t>Raleigh, NC</t>
  </si>
  <si>
    <t>Las Vegas-Henderson-Paradise, NV</t>
  </si>
  <si>
    <t>Pittsburgh, PA</t>
  </si>
  <si>
    <t>New York-Newark-Jersey City, NY-NJ-PA</t>
  </si>
  <si>
    <t>Akron, OH</t>
  </si>
  <si>
    <t>Boise City, ID</t>
  </si>
  <si>
    <t>Portland-Vancouver-Hillsboro, OR-WA</t>
  </si>
  <si>
    <t>Durham-Chapel Hill, NC</t>
  </si>
  <si>
    <t>Greenville-Anderson-Mauldin, SC</t>
  </si>
  <si>
    <t>Atlanta-Sandy Springs-Roswell, GA</t>
  </si>
  <si>
    <t>Cape Coral-Fort Myers, FL</t>
  </si>
  <si>
    <t>Wichita, KS</t>
  </si>
  <si>
    <t>Grand Rapids-Wyoming, MI</t>
  </si>
  <si>
    <t>Lakeland-Winter Haven, FL</t>
  </si>
  <si>
    <t>Winston-Salem, NC</t>
  </si>
  <si>
    <t>Chattanooga, TN-GA</t>
  </si>
  <si>
    <t>Fresno, CA</t>
  </si>
  <si>
    <t>Spokane-Spokane Valley, WA</t>
  </si>
  <si>
    <t>Salt Lake City, UT</t>
  </si>
  <si>
    <t>Augusta-Richmond County, GA-SC</t>
  </si>
  <si>
    <t>North Port-Sarasota-Bradenton, FL</t>
  </si>
  <si>
    <t>Tulsa, OK</t>
  </si>
  <si>
    <t>Louisville/Jefferson County, KY-IN</t>
  </si>
  <si>
    <t>Baton Rouge, LA</t>
  </si>
  <si>
    <t>Toledo, OH</t>
  </si>
  <si>
    <t>Springfield, MA</t>
  </si>
  <si>
    <t>McAllen-Edinburg-Mission, TX</t>
  </si>
  <si>
    <t>Stockton-Lodi, CA</t>
  </si>
  <si>
    <t>Jackson, MS</t>
  </si>
  <si>
    <t>Des Moines-West Des Moines, IA</t>
  </si>
  <si>
    <t>Scranton--Wilkes-Barre--Hazleton, PA</t>
  </si>
  <si>
    <t>El Paso, TX</t>
  </si>
  <si>
    <t>Memphis, TN-MS-AR</t>
  </si>
  <si>
    <t>Tampa-St. Petersburg-Clearwater, FL</t>
  </si>
  <si>
    <t>Syracuse, NY</t>
  </si>
  <si>
    <t>Allentown-Bethlehem-Easton, PA-NJ</t>
  </si>
  <si>
    <t>Greensboro-High Point, NC</t>
  </si>
  <si>
    <t>Rochester, NY</t>
  </si>
  <si>
    <t>Cleveland-Elyria, OH</t>
  </si>
  <si>
    <t>Ogden-Clearfield, UT</t>
  </si>
  <si>
    <t>Columbia, SC</t>
  </si>
  <si>
    <t>Oxnard-Thousand Oaks-Ventura, CA</t>
  </si>
  <si>
    <t>Cincinnati, OH-KY-IN</t>
  </si>
  <si>
    <t>Albuquerque, NM</t>
  </si>
  <si>
    <t>New Orleans-Metairie, LA</t>
  </si>
  <si>
    <t>Knoxville, TN</t>
  </si>
  <si>
    <t>San Antonio-New Braunfels, TX</t>
  </si>
  <si>
    <t>Harrisburg-Carlisle, PA</t>
  </si>
  <si>
    <t>Albany-Schenectady-Troy, NY</t>
  </si>
  <si>
    <t>Palm Bay-Melbourne-Titusville, FL</t>
  </si>
  <si>
    <t>Orlando-Kissimmee-Sanford, FL</t>
  </si>
  <si>
    <t>Sacramento--Roseville--Arden-Arcade, CA</t>
  </si>
  <si>
    <t>Worcester, MA-CT</t>
  </si>
  <si>
    <t>Tucson, AZ</t>
  </si>
  <si>
    <t>Jacksonville, FL</t>
  </si>
  <si>
    <t>Deltona-Daytona Beach-Ormond Beach, FL</t>
  </si>
  <si>
    <t>New Haven-Milford, CT</t>
  </si>
  <si>
    <t>Birmingham-Hoover, AL</t>
  </si>
  <si>
    <t>Bakersfield, CA</t>
  </si>
  <si>
    <t>Boston-Cambridge-Newton, MA-NH</t>
  </si>
  <si>
    <t>Oklahoma City, OK</t>
  </si>
  <si>
    <t>Riverside-San Bernardino-Ontario, CA</t>
  </si>
  <si>
    <t>Urban Honolulu, HI</t>
  </si>
  <si>
    <t>Colorado Springs, CO</t>
  </si>
  <si>
    <t>Bridgeport-Stamford-Norwalk, CT</t>
  </si>
  <si>
    <t>Hartford-West Hartford-East Hartford, CT</t>
  </si>
  <si>
    <t>Buffalo-Cheektowaga-Niagara Falls, NY</t>
  </si>
  <si>
    <t>Miami-Fort Lauderdale-West Palm Beach, FL</t>
  </si>
  <si>
    <t>St. Louis, MO-IL</t>
  </si>
  <si>
    <t>Little Rock-North Little Rock-Conway, AR</t>
  </si>
  <si>
    <t>Richmond, VA</t>
  </si>
  <si>
    <t>Milwaukee-Waukesha-West Allis, WI</t>
  </si>
  <si>
    <t>San Diego-Carlsbad, CA</t>
  </si>
  <si>
    <t>Dayton-Kettering, OH</t>
  </si>
  <si>
    <t>Detroit-Warren-Dearborn, MI</t>
  </si>
  <si>
    <t>Omaha-Council Bluffs, NE-IA</t>
  </si>
  <si>
    <t>Providence-Warwick, RI-MA</t>
  </si>
  <si>
    <t>Baltimore-Columbia-Towson, MD</t>
  </si>
  <si>
    <t>Virginia Beach-Norfolk-Newport News, VA-NC</t>
  </si>
  <si>
    <t>Houston-The Woodlands-Sugar Land, TX</t>
  </si>
  <si>
    <t>Minneapolis-St. Paul-Bloomington, MN-WI</t>
  </si>
  <si>
    <t>Columbus, OH</t>
  </si>
  <si>
    <t>Philadelphia-Camden-Wilmington, PA-NJ-DE-MD</t>
  </si>
  <si>
    <t>Washington-Arlington-Alexandria, DC-VA-MD-WV</t>
  </si>
  <si>
    <t>Employment</t>
  </si>
  <si>
    <t>Compound annual growth rate</t>
  </si>
  <si>
    <t>Change in share</t>
  </si>
  <si>
    <t>Digital services</t>
  </si>
  <si>
    <t>2015-18</t>
  </si>
  <si>
    <t>2010-18</t>
  </si>
  <si>
    <t>Source: Brookings analysis of Emsi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</si>
</sst>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">
    <xf numFmtId="0" fontId="0" fillId="0" borderId="0" xfId="0"/>
    <xf numFmtId="0" fontId="0" fillId="2" borderId="0" xfId="0" applyFill="1"/>
    <xf numFmtId="3" fontId="0" fillId="2" borderId="0" xfId="0" applyNumberFormat="1" applyFill="1" applyAlignment="1">
      <alignment horizontal="center" vertical="top"/>
    </xf>
    <xf numFmtId="164" fontId="0" fillId="2" borderId="0" xfId="1" applyNumberFormat="1" applyFont="1" applyFill="1" applyAlignment="1">
      <alignment horizontal="center" vertical="top"/>
    </xf>
    <xf numFmtId="164" fontId="0" fillId="2" borderId="0" xfId="0" applyNumberFormat="1" applyFill="1" applyAlignment="1">
      <alignment horizontal="center" vertical="top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center" vertical="top"/>
    </xf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59595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180975</xdr:colOff>
      <xdr:row>0</xdr:row>
      <xdr:rowOff>123825</xdr:rowOff>
    </xdr:from>
    <xdr:to>
      <xdr:col>18</xdr:col>
      <xdr:colOff>29090</xdr:colOff>
      <xdr:row>19</xdr:row>
      <xdr:rowOff>70794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389326B-6B28-45D6-91A0-E28126B2C9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72450" y="123825"/>
          <a:ext cx="5944115" cy="3566469"/>
        </a:xfrm>
        <a:prstGeom prst="rect">
          <a:avLst/>
        </a:prstGeom>
        <a:ln>
          <a:solidFill>
            <a:srgbClr val="595959"/>
          </a:solidFill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ech%20is%20still%20concentrating_Graphic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1"/>
      <sheetName val="Table 2"/>
      <sheetName val="Fig 1"/>
    </sheetNames>
    <sheetDataSet>
      <sheetData sheetId="0"/>
      <sheetData sheetId="1"/>
      <sheetData sheetId="2">
        <row r="1">
          <cell r="B1" t="str">
            <v>ShareChange_2010-18</v>
          </cell>
        </row>
        <row r="2">
          <cell r="A2" t="str">
            <v>San Francisco-Oakland-Hayward, CA</v>
          </cell>
          <cell r="B2">
            <v>2.1841999876858267E-2</v>
          </cell>
        </row>
        <row r="3">
          <cell r="A3" t="str">
            <v>San Jose-Sunnyvale-Santa Clara, CA</v>
          </cell>
          <cell r="B3">
            <v>1.3131660680544631E-2</v>
          </cell>
        </row>
        <row r="4">
          <cell r="A4" t="str">
            <v>Austin-Round Rock, TX</v>
          </cell>
          <cell r="B4">
            <v>7.1050768158664752E-3</v>
          </cell>
        </row>
        <row r="5">
          <cell r="A5" t="str">
            <v>Seattle-Tacoma-Bellevue, WA</v>
          </cell>
          <cell r="B5">
            <v>2.7479205182339983E-3</v>
          </cell>
        </row>
        <row r="6">
          <cell r="A6" t="str">
            <v>Denver-Aurora-Lakewood, CO</v>
          </cell>
          <cell r="B6">
            <v>2.5289182114369806E-3</v>
          </cell>
        </row>
        <row r="7">
          <cell r="A7" t="str">
            <v>Phoenix-Mesa-Scottsdale, AZ</v>
          </cell>
          <cell r="B7">
            <v>2.3051845924994784E-3</v>
          </cell>
        </row>
        <row r="8">
          <cell r="A8" t="str">
            <v>Charlotte-Concord-Gastonia, NC-SC</v>
          </cell>
          <cell r="B8">
            <v>2.2497513446276488E-3</v>
          </cell>
        </row>
        <row r="9">
          <cell r="A9" t="str">
            <v>Dallas-Fort Worth-Arlington, TX</v>
          </cell>
          <cell r="B9">
            <v>1.1208417641398911E-3</v>
          </cell>
        </row>
        <row r="10">
          <cell r="A10" t="str">
            <v>Madison, WI</v>
          </cell>
          <cell r="B10">
            <v>9.4135674852267783E-4</v>
          </cell>
        </row>
        <row r="11">
          <cell r="A11" t="str">
            <v>Provo-Orem, UT</v>
          </cell>
          <cell r="B11">
            <v>8.7520542108628693E-4</v>
          </cell>
        </row>
        <row r="12">
          <cell r="A12" t="str">
            <v>Kansas City, MO-KS</v>
          </cell>
          <cell r="B12">
            <v>8.6106171436976103E-4</v>
          </cell>
        </row>
        <row r="13">
          <cell r="A13" t="str">
            <v>Chicago-Naperville-Elgin, IL-IN-WI</v>
          </cell>
          <cell r="B13">
            <v>8.2641870675636414E-4</v>
          </cell>
        </row>
        <row r="14">
          <cell r="A14" t="str">
            <v>Indianapolis-Carmel-Anderson, IN</v>
          </cell>
          <cell r="B14">
            <v>8.1741098794694145E-4</v>
          </cell>
        </row>
        <row r="15">
          <cell r="A15" t="str">
            <v>Los Angeles-Long Beach-Anaheim, CA</v>
          </cell>
          <cell r="B15">
            <v>6.5017565193412757E-4</v>
          </cell>
        </row>
        <row r="16">
          <cell r="A16" t="str">
            <v>Charleston-North Charleston, SC</v>
          </cell>
          <cell r="B16">
            <v>6.4216177261291248E-4</v>
          </cell>
        </row>
        <row r="17">
          <cell r="A17" t="str">
            <v>Nashville-Davidson--Murfreesboro--Franklin, TN</v>
          </cell>
          <cell r="B17">
            <v>5.7419379516940143E-4</v>
          </cell>
        </row>
        <row r="18">
          <cell r="A18" t="str">
            <v>Raleigh, NC</v>
          </cell>
          <cell r="B18">
            <v>4.9451477654940262E-4</v>
          </cell>
        </row>
        <row r="19">
          <cell r="A19" t="str">
            <v>Las Vegas-Henderson-Paradise, NV</v>
          </cell>
          <cell r="B19">
            <v>4.4464663109662888E-4</v>
          </cell>
        </row>
        <row r="20">
          <cell r="A20" t="str">
            <v>Pittsburgh, PA</v>
          </cell>
          <cell r="B20">
            <v>3.530334950231943E-4</v>
          </cell>
        </row>
        <row r="21">
          <cell r="A21" t="str">
            <v>New York-Newark-Jersey City, NY-NJ-PA</v>
          </cell>
          <cell r="B21">
            <v>2.8706343338390228E-4</v>
          </cell>
        </row>
        <row r="22">
          <cell r="A22" t="str">
            <v>Akron, OH</v>
          </cell>
          <cell r="B22">
            <v>2.2905951953197104E-4</v>
          </cell>
        </row>
        <row r="23">
          <cell r="A23" t="str">
            <v>Boise City, ID</v>
          </cell>
          <cell r="B23">
            <v>1.9184012485889599E-4</v>
          </cell>
        </row>
        <row r="24">
          <cell r="A24" t="str">
            <v>Portland-Vancouver-Hillsboro, OR-WA</v>
          </cell>
          <cell r="B24">
            <v>1.7362476420891212E-4</v>
          </cell>
        </row>
        <row r="25">
          <cell r="A25" t="str">
            <v>Durham-Chapel Hill, NC</v>
          </cell>
          <cell r="B25">
            <v>1.3909085013211024E-4</v>
          </cell>
        </row>
        <row r="26">
          <cell r="A26" t="str">
            <v>Greenville-Anderson-Mauldin, SC</v>
          </cell>
          <cell r="B26">
            <v>1.1339199537268641E-4</v>
          </cell>
        </row>
        <row r="27">
          <cell r="A27" t="str">
            <v>Atlanta-Sandy Springs-Roswell, GA</v>
          </cell>
          <cell r="B27">
            <v>1.0010231605833003E-4</v>
          </cell>
        </row>
        <row r="28">
          <cell r="A28" t="str">
            <v>Cape Coral-Fort Myers, FL</v>
          </cell>
          <cell r="B28">
            <v>9.7503848237269627E-5</v>
          </cell>
        </row>
        <row r="29">
          <cell r="A29" t="str">
            <v>Wichita, KS</v>
          </cell>
          <cell r="B29">
            <v>7.4811846381998598E-5</v>
          </cell>
        </row>
        <row r="30">
          <cell r="A30" t="str">
            <v>Grand Rapids-Wyoming, MI</v>
          </cell>
          <cell r="B30">
            <v>5.7520570500634938E-5</v>
          </cell>
        </row>
        <row r="31">
          <cell r="A31" t="str">
            <v>Lakeland-Winter Haven, FL</v>
          </cell>
          <cell r="B31">
            <v>4.6862930137112161E-5</v>
          </cell>
        </row>
        <row r="32">
          <cell r="A32" t="str">
            <v>Winston-Salem, NC</v>
          </cell>
          <cell r="B32">
            <v>3.2139946280404985E-5</v>
          </cell>
        </row>
        <row r="33">
          <cell r="A33" t="str">
            <v>Chattanooga, TN-GA</v>
          </cell>
          <cell r="B33">
            <v>2.8476863775058901E-5</v>
          </cell>
        </row>
        <row r="34">
          <cell r="A34" t="str">
            <v>Fresno, CA</v>
          </cell>
          <cell r="B34">
            <v>2.8458429907237174E-5</v>
          </cell>
        </row>
        <row r="35">
          <cell r="A35" t="str">
            <v>Spokane-Spokane Valley, WA</v>
          </cell>
          <cell r="B35">
            <v>2.8203645004723542E-5</v>
          </cell>
        </row>
        <row r="36">
          <cell r="A36" t="str">
            <v>Salt Lake City, UT</v>
          </cell>
          <cell r="B36">
            <v>2.4397324385448844E-5</v>
          </cell>
        </row>
        <row r="37">
          <cell r="A37" t="str">
            <v>Augusta-Richmond County, GA-SC</v>
          </cell>
          <cell r="B37">
            <v>1.0265459376101039E-5</v>
          </cell>
        </row>
        <row r="38">
          <cell r="A38" t="str">
            <v>North Port-Sarasota-Bradenton, FL</v>
          </cell>
          <cell r="B38">
            <v>2.6016977190903732E-6</v>
          </cell>
        </row>
        <row r="39">
          <cell r="A39" t="str">
            <v>Tulsa, OK</v>
          </cell>
          <cell r="B39">
            <v>-9.1939336117059615E-6</v>
          </cell>
        </row>
        <row r="40">
          <cell r="A40" t="str">
            <v>McAllen-Edinburg-Mission, TX</v>
          </cell>
          <cell r="B40">
            <v>-2.2987807019002787E-5</v>
          </cell>
        </row>
        <row r="41">
          <cell r="A41" t="str">
            <v>Louisville/Jefferson County, KY-IN</v>
          </cell>
          <cell r="B41">
            <v>-3.1842551391661304E-5</v>
          </cell>
        </row>
        <row r="42">
          <cell r="A42" t="str">
            <v>Baton Rouge, LA</v>
          </cell>
          <cell r="B42">
            <v>-3.2263025350730669E-5</v>
          </cell>
        </row>
        <row r="43">
          <cell r="A43" t="str">
            <v>Toledo, OH</v>
          </cell>
          <cell r="B43">
            <v>-3.7998532059949346E-5</v>
          </cell>
        </row>
        <row r="44">
          <cell r="A44" t="str">
            <v>Springfield, MA</v>
          </cell>
          <cell r="B44">
            <v>-4.0846165791678436E-5</v>
          </cell>
        </row>
        <row r="45">
          <cell r="A45" t="str">
            <v>Stockton-Lodi, CA</v>
          </cell>
          <cell r="B45">
            <v>-7.0847680136602821E-5</v>
          </cell>
        </row>
        <row r="46">
          <cell r="A46" t="str">
            <v>Jackson, MS</v>
          </cell>
          <cell r="B46">
            <v>-9.8759969345494736E-5</v>
          </cell>
        </row>
        <row r="47">
          <cell r="A47" t="str">
            <v>Des Moines-West Des Moines, IA</v>
          </cell>
          <cell r="B47">
            <v>-1.1391932281455642E-4</v>
          </cell>
        </row>
        <row r="48">
          <cell r="A48" t="str">
            <v>Scranton--Wilkes-Barre--Hazleton, PA</v>
          </cell>
          <cell r="B48">
            <v>-1.4918298881405942E-4</v>
          </cell>
        </row>
        <row r="49">
          <cell r="A49" t="str">
            <v>El Paso, TX</v>
          </cell>
          <cell r="B49">
            <v>-1.4927235376987363E-4</v>
          </cell>
        </row>
        <row r="50">
          <cell r="A50" t="str">
            <v>Memphis, TN-MS-AR</v>
          </cell>
          <cell r="B50">
            <v>-1.5488924695725376E-4</v>
          </cell>
        </row>
        <row r="51">
          <cell r="A51" t="str">
            <v>Tampa-St. Petersburg-Clearwater, FL</v>
          </cell>
          <cell r="B51">
            <v>-1.7527373611408645E-4</v>
          </cell>
        </row>
        <row r="52">
          <cell r="A52" t="str">
            <v>Syracuse, NY</v>
          </cell>
          <cell r="B52">
            <v>-1.8594482472718808E-4</v>
          </cell>
        </row>
        <row r="53">
          <cell r="A53" t="str">
            <v>Allentown-Bethlehem-Easton, PA-NJ</v>
          </cell>
          <cell r="B53">
            <v>-1.96508605475348E-4</v>
          </cell>
        </row>
        <row r="54">
          <cell r="A54" t="str">
            <v>Greensboro-High Point, NC</v>
          </cell>
          <cell r="B54">
            <v>-2.1116576389472604E-4</v>
          </cell>
        </row>
        <row r="55">
          <cell r="A55" t="str">
            <v>Rochester, NY</v>
          </cell>
          <cell r="B55">
            <v>-2.2442390460534469E-4</v>
          </cell>
        </row>
        <row r="56">
          <cell r="A56" t="str">
            <v>Cleveland-Elyria, OH</v>
          </cell>
          <cell r="B56">
            <v>-2.3196176307218805E-4</v>
          </cell>
        </row>
        <row r="57">
          <cell r="A57" t="str">
            <v>Ogden-Clearfield, UT</v>
          </cell>
          <cell r="B57">
            <v>-2.3272808084475512E-4</v>
          </cell>
        </row>
        <row r="58">
          <cell r="A58" t="str">
            <v>Columbia, SC</v>
          </cell>
          <cell r="B58">
            <v>-2.362226609954408E-4</v>
          </cell>
        </row>
        <row r="59">
          <cell r="A59" t="str">
            <v>Oxnard-Thousand Oaks-Ventura, CA</v>
          </cell>
          <cell r="B59">
            <v>-2.390710720765949E-4</v>
          </cell>
        </row>
        <row r="60">
          <cell r="A60" t="str">
            <v>Cincinnati, OH-KY-IN</v>
          </cell>
          <cell r="B60">
            <v>-2.43173303515129E-4</v>
          </cell>
        </row>
        <row r="61">
          <cell r="A61" t="str">
            <v>Albuquerque, NM</v>
          </cell>
          <cell r="B61">
            <v>-2.4924373835519677E-4</v>
          </cell>
        </row>
        <row r="62">
          <cell r="A62" t="str">
            <v>New Orleans-Metairie, LA</v>
          </cell>
          <cell r="B62">
            <v>-2.8032988455268279E-4</v>
          </cell>
        </row>
        <row r="63">
          <cell r="A63" t="str">
            <v>Knoxville, TN</v>
          </cell>
          <cell r="B63">
            <v>-2.8458224847917693E-4</v>
          </cell>
        </row>
        <row r="64">
          <cell r="A64" t="str">
            <v>San Antonio-New Braunfels, TX</v>
          </cell>
          <cell r="B64">
            <v>-3.3611610562602617E-4</v>
          </cell>
        </row>
        <row r="65">
          <cell r="A65" t="str">
            <v>Harrisburg-Carlisle, PA</v>
          </cell>
          <cell r="B65">
            <v>-4.0591722378404554E-4</v>
          </cell>
        </row>
        <row r="66">
          <cell r="A66" t="str">
            <v>Albany-Schenectady-Troy, NY</v>
          </cell>
          <cell r="B66">
            <v>-4.1423234898828234E-4</v>
          </cell>
        </row>
        <row r="67">
          <cell r="A67" t="str">
            <v>Palm Bay-Melbourne-Titusville, FL</v>
          </cell>
          <cell r="B67">
            <v>-4.3278936342008422E-4</v>
          </cell>
        </row>
        <row r="68">
          <cell r="A68" t="str">
            <v>Orlando-Kissimmee-Sanford, FL</v>
          </cell>
          <cell r="B68">
            <v>-4.4316769844532106E-4</v>
          </cell>
        </row>
        <row r="69">
          <cell r="A69" t="str">
            <v>Little Rock-North Little Rock-Conway, AR</v>
          </cell>
          <cell r="B69">
            <v>-4.4505768289009463E-4</v>
          </cell>
        </row>
        <row r="70">
          <cell r="A70" t="str">
            <v>Sacramento--Roseville--Arden-Arcade, CA</v>
          </cell>
          <cell r="B70">
            <v>-4.645680880519679E-4</v>
          </cell>
        </row>
        <row r="71">
          <cell r="A71" t="str">
            <v>Worcester, MA-CT</v>
          </cell>
          <cell r="B71">
            <v>-4.6842945431520549E-4</v>
          </cell>
        </row>
        <row r="72">
          <cell r="A72" t="str">
            <v>Tucson, AZ</v>
          </cell>
          <cell r="B72">
            <v>-5.0876489122506606E-4</v>
          </cell>
        </row>
        <row r="73">
          <cell r="A73" t="str">
            <v>Jacksonville, FL</v>
          </cell>
          <cell r="B73">
            <v>-5.1415252438811662E-4</v>
          </cell>
        </row>
        <row r="74">
          <cell r="A74" t="str">
            <v>New Haven-Milford, CT</v>
          </cell>
          <cell r="B74">
            <v>-5.9324844964716195E-4</v>
          </cell>
        </row>
        <row r="75">
          <cell r="A75" t="str">
            <v>Birmingham-Hoover, AL</v>
          </cell>
          <cell r="B75">
            <v>-6.095312390052576E-4</v>
          </cell>
        </row>
        <row r="76">
          <cell r="A76" t="str">
            <v>Providence-Warwick, RI-MA</v>
          </cell>
          <cell r="B76">
            <v>-6.3160306192031209E-4</v>
          </cell>
        </row>
        <row r="77">
          <cell r="A77" t="str">
            <v>Deltona-Daytona Beach-Ormond Beach, FL</v>
          </cell>
          <cell r="B77">
            <v>-6.690818988378044E-4</v>
          </cell>
        </row>
        <row r="78">
          <cell r="A78" t="str">
            <v>Boston-Cambridge-Newton, MA-NH</v>
          </cell>
          <cell r="B78">
            <v>-7.3548919940961965E-4</v>
          </cell>
        </row>
        <row r="79">
          <cell r="A79" t="str">
            <v>Oklahoma City, OK</v>
          </cell>
          <cell r="B79">
            <v>-7.3753045792701133E-4</v>
          </cell>
        </row>
        <row r="80">
          <cell r="A80" t="str">
            <v>Riverside-San Bernardino-Ontario, CA</v>
          </cell>
          <cell r="B80">
            <v>-7.5375704425268862E-4</v>
          </cell>
        </row>
        <row r="81">
          <cell r="A81" t="str">
            <v>Virginia Beach-Norfolk-Newport News, VA-NC</v>
          </cell>
          <cell r="B81">
            <v>-8.1640560880821649E-4</v>
          </cell>
        </row>
        <row r="82">
          <cell r="A82" t="str">
            <v>Urban Honolulu, HI</v>
          </cell>
          <cell r="B82">
            <v>-8.2512242854996675E-4</v>
          </cell>
        </row>
        <row r="83">
          <cell r="A83" t="str">
            <v>Colorado Springs, CO</v>
          </cell>
          <cell r="B83">
            <v>-8.4887525794258463E-4</v>
          </cell>
        </row>
        <row r="84">
          <cell r="A84" t="str">
            <v>Bridgeport-Stamford-Norwalk, CT</v>
          </cell>
          <cell r="B84">
            <v>-8.6059252775457732E-4</v>
          </cell>
        </row>
        <row r="85">
          <cell r="A85" t="str">
            <v>Hartford-West Hartford-East Hartford, CT</v>
          </cell>
          <cell r="B85">
            <v>-8.8810943757893423E-4</v>
          </cell>
        </row>
        <row r="86">
          <cell r="A86" t="str">
            <v>Bakersfield, CA</v>
          </cell>
          <cell r="B86">
            <v>-8.8888030347549862E-4</v>
          </cell>
        </row>
        <row r="87">
          <cell r="A87" t="str">
            <v>Buffalo-Cheektowaga-Niagara Falls, NY</v>
          </cell>
          <cell r="B87">
            <v>-9.6322924714779823E-4</v>
          </cell>
        </row>
        <row r="88">
          <cell r="A88" t="str">
            <v>Miami-Fort Lauderdale-West Palm Beach, FL</v>
          </cell>
          <cell r="B88">
            <v>-1.0346965357976648E-3</v>
          </cell>
        </row>
        <row r="89">
          <cell r="A89" t="str">
            <v>St. Louis, MO-IL</v>
          </cell>
          <cell r="B89">
            <v>-1.1209752506846204E-3</v>
          </cell>
        </row>
        <row r="90">
          <cell r="A90" t="str">
            <v>Richmond, VA</v>
          </cell>
          <cell r="B90">
            <v>-1.2186340621909626E-3</v>
          </cell>
        </row>
        <row r="91">
          <cell r="A91" t="str">
            <v>Milwaukee-Waukesha-West Allis, WI</v>
          </cell>
          <cell r="B91">
            <v>-1.2390400665641147E-3</v>
          </cell>
        </row>
        <row r="92">
          <cell r="A92" t="str">
            <v>San Diego-Carlsbad, CA</v>
          </cell>
          <cell r="B92">
            <v>-1.2567334142619731E-3</v>
          </cell>
        </row>
        <row r="93">
          <cell r="A93" t="str">
            <v>Dayton-Kettering, OH</v>
          </cell>
          <cell r="B93">
            <v>-1.3776487077564277E-3</v>
          </cell>
        </row>
        <row r="94">
          <cell r="A94" t="str">
            <v>Detroit-Warren-Dearborn, MI</v>
          </cell>
          <cell r="B94">
            <v>-1.413649562408293E-3</v>
          </cell>
        </row>
        <row r="95">
          <cell r="A95" t="str">
            <v>Omaha-Council Bluffs, NE-IA</v>
          </cell>
          <cell r="B95">
            <v>-1.6127184737330441E-3</v>
          </cell>
        </row>
        <row r="96">
          <cell r="A96" t="str">
            <v>Baltimore-Columbia-Towson, MD</v>
          </cell>
          <cell r="B96">
            <v>-2.2708252731409653E-3</v>
          </cell>
        </row>
        <row r="97">
          <cell r="A97" t="str">
            <v>Houston-The Woodlands-Sugar Land, TX</v>
          </cell>
          <cell r="B97">
            <v>-3.1747902770782911E-3</v>
          </cell>
        </row>
        <row r="98">
          <cell r="A98" t="str">
            <v>Minneapolis-St. Paul-Bloomington, MN-WI</v>
          </cell>
          <cell r="B98">
            <v>-3.2075587757620181E-3</v>
          </cell>
        </row>
        <row r="99">
          <cell r="A99" t="str">
            <v>Columbus, OH</v>
          </cell>
          <cell r="B99">
            <v>-3.3865987080762294E-3</v>
          </cell>
        </row>
        <row r="100">
          <cell r="A100" t="str">
            <v>Philadelphia-Camden-Wilmington, PA-NJ-DE-MD</v>
          </cell>
          <cell r="B100">
            <v>-6.5956088112901941E-3</v>
          </cell>
        </row>
        <row r="101">
          <cell r="A101" t="str">
            <v>Washington-Arlington-Alexandria, DC-VA-MD-WV</v>
          </cell>
          <cell r="B101">
            <v>-2.1252809793675678E-2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4BE14B-7C5D-4F0F-A4C4-E6F0F589AF8A}">
  <dimension ref="A1:H105"/>
  <sheetViews>
    <sheetView tabSelected="1" workbookViewId="0">
      <selection activeCell="R26" sqref="R26"/>
    </sheetView>
  </sheetViews>
  <sheetFormatPr defaultRowHeight="15" x14ac:dyDescent="0.25"/>
  <cols>
    <col min="1" max="1" width="46.42578125" bestFit="1" customWidth="1"/>
    <col min="5" max="6" width="13.85546875" customWidth="1"/>
  </cols>
  <sheetData>
    <row r="1" spans="1:8" x14ac:dyDescent="0.25">
      <c r="A1" s="1"/>
      <c r="B1" s="7" t="s">
        <v>104</v>
      </c>
      <c r="C1" s="7"/>
      <c r="D1" s="7"/>
      <c r="E1" s="7"/>
      <c r="F1" s="7"/>
      <c r="G1" s="7"/>
      <c r="H1" s="7"/>
    </row>
    <row r="2" spans="1:8" x14ac:dyDescent="0.25">
      <c r="A2" s="1"/>
      <c r="B2" s="7" t="s">
        <v>101</v>
      </c>
      <c r="C2" s="7"/>
      <c r="D2" s="7"/>
      <c r="E2" s="7" t="s">
        <v>102</v>
      </c>
      <c r="F2" s="7"/>
      <c r="G2" s="7" t="s">
        <v>103</v>
      </c>
      <c r="H2" s="7"/>
    </row>
    <row r="3" spans="1:8" x14ac:dyDescent="0.25">
      <c r="A3" s="5" t="s">
        <v>0</v>
      </c>
      <c r="B3" s="6">
        <v>2010</v>
      </c>
      <c r="C3" s="6">
        <v>2015</v>
      </c>
      <c r="D3" s="6">
        <v>2018</v>
      </c>
      <c r="E3" s="6" t="s">
        <v>105</v>
      </c>
      <c r="F3" s="6" t="s">
        <v>106</v>
      </c>
      <c r="G3" s="6" t="s">
        <v>105</v>
      </c>
      <c r="H3" s="6" t="s">
        <v>106</v>
      </c>
    </row>
    <row r="4" spans="1:8" x14ac:dyDescent="0.25">
      <c r="A4" s="1" t="s">
        <v>1</v>
      </c>
      <c r="B4" s="2">
        <v>77023.897649000006</v>
      </c>
      <c r="C4" s="2">
        <v>146542.63899000001</v>
      </c>
      <c r="D4" s="2">
        <v>186195.23931800001</v>
      </c>
      <c r="E4" s="3">
        <f>(D4/C4)^(1/3)-1</f>
        <v>8.3099083022188491E-2</v>
      </c>
      <c r="F4" s="3">
        <v>0.11665209521265019</v>
      </c>
      <c r="G4" s="4">
        <v>5.9920953583965028E-3</v>
      </c>
      <c r="H4" s="3">
        <v>2.1841999876858267E-2</v>
      </c>
    </row>
    <row r="5" spans="1:8" x14ac:dyDescent="0.25">
      <c r="A5" s="1" t="s">
        <v>2</v>
      </c>
      <c r="B5" s="2">
        <v>79617.938901000001</v>
      </c>
      <c r="C5" s="2">
        <v>133240.41671700001</v>
      </c>
      <c r="D5" s="2">
        <v>162509.19959500001</v>
      </c>
      <c r="E5" s="3">
        <f t="shared" ref="E5:E68" si="0">(D5/C5)^(1/3)-1</f>
        <v>6.8433072980349952E-2</v>
      </c>
      <c r="F5" s="3">
        <v>9.3284969805148332E-2</v>
      </c>
      <c r="G5" s="4">
        <v>3.3089203568784156E-3</v>
      </c>
      <c r="H5" s="3">
        <v>1.3131660680544631E-2</v>
      </c>
    </row>
    <row r="6" spans="1:8" x14ac:dyDescent="0.25">
      <c r="A6" s="1" t="s">
        <v>3</v>
      </c>
      <c r="B6" s="2">
        <v>21125.634234999998</v>
      </c>
      <c r="C6" s="2">
        <v>41685.590517999997</v>
      </c>
      <c r="D6" s="2">
        <v>54602.635402</v>
      </c>
      <c r="E6" s="3">
        <f t="shared" si="0"/>
        <v>9.4147524563599205E-2</v>
      </c>
      <c r="F6" s="3">
        <v>0.12603134764730783</v>
      </c>
      <c r="G6" s="4">
        <v>2.2208322325637086E-3</v>
      </c>
      <c r="H6" s="3">
        <v>7.1050768158664752E-3</v>
      </c>
    </row>
    <row r="7" spans="1:8" x14ac:dyDescent="0.25">
      <c r="A7" s="1" t="s">
        <v>4</v>
      </c>
      <c r="B7" s="2">
        <v>86603.152361999993</v>
      </c>
      <c r="C7" s="2">
        <v>111346.84383100001</v>
      </c>
      <c r="D7" s="2">
        <v>140182.14085000003</v>
      </c>
      <c r="E7" s="3">
        <f t="shared" si="0"/>
        <v>7.9787408877624033E-2</v>
      </c>
      <c r="F7" s="3">
        <v>6.2049780323602421E-2</v>
      </c>
      <c r="G7" s="4">
        <v>4.1449995412075682E-3</v>
      </c>
      <c r="H7" s="3">
        <v>2.7479205182339983E-3</v>
      </c>
    </row>
    <row r="8" spans="1:8" x14ac:dyDescent="0.25">
      <c r="A8" s="1" t="s">
        <v>5</v>
      </c>
      <c r="B8" s="2">
        <v>32588.902025999996</v>
      </c>
      <c r="C8" s="2">
        <v>46787.262246999999</v>
      </c>
      <c r="D8" s="2">
        <v>57491.58413599999</v>
      </c>
      <c r="E8" s="3">
        <f t="shared" si="0"/>
        <v>7.1088971013497648E-2</v>
      </c>
      <c r="F8" s="3">
        <v>7.353650844792381E-2</v>
      </c>
      <c r="G8" s="4">
        <v>1.2964437593082322E-3</v>
      </c>
      <c r="H8" s="3">
        <v>2.5289182114369806E-3</v>
      </c>
    </row>
    <row r="9" spans="1:8" x14ac:dyDescent="0.25">
      <c r="A9" s="1" t="s">
        <v>6</v>
      </c>
      <c r="B9" s="2">
        <v>23427.487221000003</v>
      </c>
      <c r="C9" s="2">
        <v>37897.203543000003</v>
      </c>
      <c r="D9" s="2">
        <v>42874.605160999999</v>
      </c>
      <c r="E9" s="3">
        <f t="shared" si="0"/>
        <v>4.1991852340803826E-2</v>
      </c>
      <c r="F9" s="3">
        <v>7.8473064940214998E-2</v>
      </c>
      <c r="G9" s="4">
        <v>-1.1436305005379718E-4</v>
      </c>
      <c r="H9" s="3">
        <v>2.3051845924994784E-3</v>
      </c>
    </row>
    <row r="10" spans="1:8" x14ac:dyDescent="0.25">
      <c r="A10" s="1" t="s">
        <v>7</v>
      </c>
      <c r="B10" s="2">
        <v>13838.374116999999</v>
      </c>
      <c r="C10" s="2">
        <v>23257.240774999998</v>
      </c>
      <c r="D10" s="2">
        <v>28142.107923</v>
      </c>
      <c r="E10" s="3">
        <f t="shared" si="0"/>
        <v>6.5612922310979371E-2</v>
      </c>
      <c r="F10" s="3">
        <v>9.2783036110241301E-2</v>
      </c>
      <c r="G10" s="4">
        <v>5.0693537121627823E-4</v>
      </c>
      <c r="H10" s="3">
        <v>2.2497513446276488E-3</v>
      </c>
    </row>
    <row r="11" spans="1:8" x14ac:dyDescent="0.25">
      <c r="A11" s="1" t="s">
        <v>8</v>
      </c>
      <c r="B11" s="2">
        <v>62681.421621000001</v>
      </c>
      <c r="C11" s="2">
        <v>90971.419414000004</v>
      </c>
      <c r="D11" s="2">
        <v>98707.792335999999</v>
      </c>
      <c r="E11" s="3">
        <f t="shared" si="0"/>
        <v>2.757963640887362E-2</v>
      </c>
      <c r="F11" s="3">
        <v>5.8404250097602972E-2</v>
      </c>
      <c r="G11" s="4">
        <v>-1.6025772301599753E-3</v>
      </c>
      <c r="H11" s="3">
        <v>1.1208417641398911E-3</v>
      </c>
    </row>
    <row r="12" spans="1:8" x14ac:dyDescent="0.25">
      <c r="A12" s="1" t="s">
        <v>9</v>
      </c>
      <c r="B12" s="2">
        <v>9164.4302050000006</v>
      </c>
      <c r="C12" s="2">
        <v>15202.111357</v>
      </c>
      <c r="D12" s="2">
        <v>16897.421455</v>
      </c>
      <c r="E12" s="3">
        <f t="shared" si="0"/>
        <v>3.5870604387018501E-2</v>
      </c>
      <c r="F12" s="3">
        <v>7.9479429956231806E-2</v>
      </c>
      <c r="G12" s="4">
        <v>-1.4089018515707659E-4</v>
      </c>
      <c r="H12" s="3">
        <v>9.4135674852267783E-4</v>
      </c>
    </row>
    <row r="13" spans="1:8" x14ac:dyDescent="0.25">
      <c r="A13" s="1" t="s">
        <v>10</v>
      </c>
      <c r="B13" s="2">
        <v>9992.9200039999996</v>
      </c>
      <c r="C13" s="2">
        <v>15238.743752</v>
      </c>
      <c r="D13" s="2">
        <v>17945.313653999998</v>
      </c>
      <c r="E13" s="3">
        <f t="shared" si="0"/>
        <v>5.6008212661504686E-2</v>
      </c>
      <c r="F13" s="3">
        <v>7.5925821303333585E-2</v>
      </c>
      <c r="G13" s="4">
        <v>1.763514611075245E-4</v>
      </c>
      <c r="H13" s="3">
        <v>8.7520542108628693E-4</v>
      </c>
    </row>
    <row r="14" spans="1:8" x14ac:dyDescent="0.25">
      <c r="A14" s="1" t="s">
        <v>11</v>
      </c>
      <c r="B14" s="2">
        <v>21185.268379000001</v>
      </c>
      <c r="C14" s="2">
        <v>28972.110681999999</v>
      </c>
      <c r="D14" s="2">
        <v>34890.936878</v>
      </c>
      <c r="E14" s="3">
        <f t="shared" si="0"/>
        <v>6.392455364788896E-2</v>
      </c>
      <c r="F14" s="3">
        <v>6.4350902203731408E-2</v>
      </c>
      <c r="G14" s="4">
        <v>5.7904160511869016E-4</v>
      </c>
      <c r="H14" s="3">
        <v>8.6106171436976103E-4</v>
      </c>
    </row>
    <row r="15" spans="1:8" x14ac:dyDescent="0.25">
      <c r="A15" s="1" t="s">
        <v>12</v>
      </c>
      <c r="B15" s="2">
        <v>57903.922444999997</v>
      </c>
      <c r="C15" s="2">
        <v>83705.349229999993</v>
      </c>
      <c r="D15" s="2">
        <v>90521.606650000002</v>
      </c>
      <c r="E15" s="3">
        <f t="shared" si="0"/>
        <v>2.6438689766931756E-2</v>
      </c>
      <c r="F15" s="3">
        <v>5.7439510981112329E-2</v>
      </c>
      <c r="G15" s="4">
        <v>-1.5698642102465465E-3</v>
      </c>
      <c r="H15" s="3">
        <v>8.2641870675636414E-4</v>
      </c>
    </row>
    <row r="16" spans="1:8" x14ac:dyDescent="0.25">
      <c r="A16" s="1" t="s">
        <v>13</v>
      </c>
      <c r="B16" s="2">
        <v>11749.81041</v>
      </c>
      <c r="C16" s="2">
        <v>19998.386835999998</v>
      </c>
      <c r="D16" s="2">
        <v>20429.061917999999</v>
      </c>
      <c r="E16" s="3">
        <f t="shared" si="0"/>
        <v>7.1275740273886168E-3</v>
      </c>
      <c r="F16" s="3">
        <v>7.1586406336704655E-2</v>
      </c>
      <c r="G16" s="4">
        <v>-7.527594155599792E-4</v>
      </c>
      <c r="H16" s="3">
        <v>8.1741098794694145E-4</v>
      </c>
    </row>
    <row r="17" spans="1:8" x14ac:dyDescent="0.25">
      <c r="A17" s="1" t="s">
        <v>14</v>
      </c>
      <c r="B17" s="2">
        <v>67489.897246000008</v>
      </c>
      <c r="C17" s="2">
        <v>86310.568599000006</v>
      </c>
      <c r="D17" s="2">
        <v>104514.60320099999</v>
      </c>
      <c r="E17" s="3">
        <f t="shared" si="0"/>
        <v>6.5870230885320957E-2</v>
      </c>
      <c r="F17" s="3">
        <v>5.6190546870003688E-2</v>
      </c>
      <c r="G17" s="4">
        <v>1.9051626746994371E-3</v>
      </c>
      <c r="H17" s="3">
        <v>6.5017565193412757E-4</v>
      </c>
    </row>
    <row r="18" spans="1:8" x14ac:dyDescent="0.25">
      <c r="A18" s="1" t="s">
        <v>15</v>
      </c>
      <c r="B18" s="2">
        <v>3798.6408510000001</v>
      </c>
      <c r="C18" s="2">
        <v>6113.0314049999997</v>
      </c>
      <c r="D18" s="2">
        <v>7803.0517030000001</v>
      </c>
      <c r="E18" s="3">
        <f t="shared" si="0"/>
        <v>8.4765720173326287E-2</v>
      </c>
      <c r="F18" s="3">
        <v>9.4156718135087969E-2</v>
      </c>
      <c r="G18" s="4">
        <v>2.612837803256259E-4</v>
      </c>
      <c r="H18" s="3">
        <v>6.4216177261291248E-4</v>
      </c>
    </row>
    <row r="19" spans="1:8" x14ac:dyDescent="0.25">
      <c r="A19" s="1" t="s">
        <v>16</v>
      </c>
      <c r="B19" s="2">
        <v>9025.1333090000007</v>
      </c>
      <c r="C19" s="2">
        <v>13174.587564000001</v>
      </c>
      <c r="D19" s="2">
        <v>15521.544603000002</v>
      </c>
      <c r="E19" s="3">
        <f t="shared" si="0"/>
        <v>5.616710334060615E-2</v>
      </c>
      <c r="F19" s="3">
        <v>7.0126611256032367E-2</v>
      </c>
      <c r="G19" s="4">
        <v>1.5467241139859467E-4</v>
      </c>
      <c r="H19" s="3">
        <v>5.7419379516940143E-4</v>
      </c>
    </row>
    <row r="20" spans="1:8" x14ac:dyDescent="0.25">
      <c r="A20" s="1" t="s">
        <v>17</v>
      </c>
      <c r="B20" s="2">
        <v>18532.436520000003</v>
      </c>
      <c r="C20" s="2">
        <v>25798.392726999999</v>
      </c>
      <c r="D20" s="2">
        <v>29701.356718999999</v>
      </c>
      <c r="E20" s="3">
        <f t="shared" si="0"/>
        <v>4.8080271231256688E-2</v>
      </c>
      <c r="F20" s="3">
        <v>6.0731511623867585E-2</v>
      </c>
      <c r="G20" s="4">
        <v>8.4415467225243748E-5</v>
      </c>
      <c r="H20" s="3">
        <v>4.9451477654940262E-4</v>
      </c>
    </row>
    <row r="21" spans="1:8" x14ac:dyDescent="0.25">
      <c r="A21" s="1" t="s">
        <v>18</v>
      </c>
      <c r="B21" s="2">
        <v>5102.2874520000005</v>
      </c>
      <c r="C21" s="2">
        <v>7542.8117330000005</v>
      </c>
      <c r="D21" s="2">
        <v>9155.6466039999996</v>
      </c>
      <c r="E21" s="3">
        <f t="shared" si="0"/>
        <v>6.6723635062960529E-2</v>
      </c>
      <c r="F21" s="3">
        <v>7.5822226003449344E-2</v>
      </c>
      <c r="G21" s="4">
        <v>1.734183994291285E-4</v>
      </c>
      <c r="H21" s="3">
        <v>4.4464663109662888E-4</v>
      </c>
    </row>
    <row r="22" spans="1:8" x14ac:dyDescent="0.25">
      <c r="A22" s="1" t="s">
        <v>19</v>
      </c>
      <c r="B22" s="2">
        <v>12769.392040000001</v>
      </c>
      <c r="C22" s="2">
        <v>18132.124388999997</v>
      </c>
      <c r="D22" s="2">
        <v>20504.108271000001</v>
      </c>
      <c r="E22" s="3">
        <f t="shared" si="0"/>
        <v>4.18312952029678E-2</v>
      </c>
      <c r="F22" s="3">
        <v>6.0983996529994089E-2</v>
      </c>
      <c r="G22" s="4">
        <v>-5.7707214225509451E-5</v>
      </c>
      <c r="H22" s="3">
        <v>3.530334950231943E-4</v>
      </c>
    </row>
    <row r="23" spans="1:8" x14ac:dyDescent="0.25">
      <c r="A23" s="1" t="s">
        <v>20</v>
      </c>
      <c r="B23" s="2">
        <v>144144.88168200001</v>
      </c>
      <c r="C23" s="2">
        <v>197921.57588199998</v>
      </c>
      <c r="D23" s="2">
        <v>219728.67892700003</v>
      </c>
      <c r="E23" s="3">
        <f t="shared" si="0"/>
        <v>3.5454932998834288E-2</v>
      </c>
      <c r="F23" s="3">
        <v>5.4110015689113888E-2</v>
      </c>
      <c r="G23" s="4">
        <v>-1.917772324535133E-3</v>
      </c>
      <c r="H23" s="3">
        <v>2.8706343338390228E-4</v>
      </c>
    </row>
    <row r="24" spans="1:8" x14ac:dyDescent="0.25">
      <c r="A24" s="1" t="s">
        <v>21</v>
      </c>
      <c r="B24" s="2">
        <v>2529.395008</v>
      </c>
      <c r="C24" s="2">
        <v>3726.1130510000003</v>
      </c>
      <c r="D24" s="2">
        <v>4566.1709389999996</v>
      </c>
      <c r="E24" s="3">
        <f t="shared" si="0"/>
        <v>7.0118928731819352E-2</v>
      </c>
      <c r="F24" s="3">
        <v>7.6631143896675136E-2</v>
      </c>
      <c r="G24" s="4">
        <v>9.9329098717685065E-5</v>
      </c>
      <c r="H24" s="3">
        <v>2.2905951953197104E-4</v>
      </c>
    </row>
    <row r="25" spans="1:8" x14ac:dyDescent="0.25">
      <c r="A25" s="1" t="s">
        <v>22</v>
      </c>
      <c r="B25" s="2">
        <v>2593.8897670000001</v>
      </c>
      <c r="C25" s="2">
        <v>3202.4794619999998</v>
      </c>
      <c r="D25" s="2">
        <v>4546.0394999999999</v>
      </c>
      <c r="E25" s="3">
        <f t="shared" si="0"/>
        <v>0.12386880624007945</v>
      </c>
      <c r="F25" s="3">
        <v>7.2655369604081699E-2</v>
      </c>
      <c r="G25" s="4">
        <v>2.813586722858947E-4</v>
      </c>
      <c r="H25" s="3">
        <v>1.9184012485889599E-4</v>
      </c>
    </row>
    <row r="26" spans="1:8" x14ac:dyDescent="0.25">
      <c r="A26" s="1" t="s">
        <v>23</v>
      </c>
      <c r="B26" s="2">
        <v>18705.228539</v>
      </c>
      <c r="C26" s="2">
        <v>24636.599708000002</v>
      </c>
      <c r="D26" s="2">
        <v>28945.994286000001</v>
      </c>
      <c r="E26" s="3">
        <f t="shared" si="0"/>
        <v>5.5202718997654054E-2</v>
      </c>
      <c r="F26" s="3">
        <v>5.6095474602119388E-2</v>
      </c>
      <c r="G26" s="4">
        <v>2.6419096131559752E-4</v>
      </c>
      <c r="H26" s="3">
        <v>1.7362476420891212E-4</v>
      </c>
    </row>
    <row r="27" spans="1:8" x14ac:dyDescent="0.25">
      <c r="A27" s="1" t="s">
        <v>24</v>
      </c>
      <c r="B27" s="2">
        <v>4903.5988189999998</v>
      </c>
      <c r="C27" s="2">
        <v>7309.6611830000002</v>
      </c>
      <c r="D27" s="2">
        <v>7884.9910310000005</v>
      </c>
      <c r="E27" s="3">
        <f t="shared" si="0"/>
        <v>2.5576322072675683E-2</v>
      </c>
      <c r="F27" s="3">
        <v>6.1172004360131149E-2</v>
      </c>
      <c r="G27" s="4">
        <v>-1.4336725230844772E-4</v>
      </c>
      <c r="H27" s="3">
        <v>1.3909085013211024E-4</v>
      </c>
    </row>
    <row r="28" spans="1:8" x14ac:dyDescent="0.25">
      <c r="A28" s="1" t="s">
        <v>25</v>
      </c>
      <c r="B28" s="2">
        <v>2003.2144170000001</v>
      </c>
      <c r="C28" s="2">
        <v>2875.5128789999999</v>
      </c>
      <c r="D28" s="2">
        <v>3400.5784180000001</v>
      </c>
      <c r="E28" s="3">
        <f t="shared" si="0"/>
        <v>5.7497036622752518E-2</v>
      </c>
      <c r="F28" s="3">
        <v>6.8385953728304472E-2</v>
      </c>
      <c r="G28" s="4">
        <v>3.7799559610217359E-5</v>
      </c>
      <c r="H28" s="3">
        <v>1.1339199537268641E-4</v>
      </c>
    </row>
    <row r="29" spans="1:8" x14ac:dyDescent="0.25">
      <c r="A29" s="1" t="s">
        <v>26</v>
      </c>
      <c r="B29" s="2">
        <v>53262.213071999999</v>
      </c>
      <c r="C29" s="2">
        <v>70187.314194000006</v>
      </c>
      <c r="D29" s="2">
        <v>81171.852379999997</v>
      </c>
      <c r="E29" s="3">
        <f t="shared" si="0"/>
        <v>4.9660717151403633E-2</v>
      </c>
      <c r="F29" s="3">
        <v>5.4079291291152298E-2</v>
      </c>
      <c r="G29" s="4">
        <v>3.4510058814571365E-4</v>
      </c>
      <c r="H29" s="3">
        <v>1.0010231605833003E-4</v>
      </c>
    </row>
    <row r="30" spans="1:8" x14ac:dyDescent="0.25">
      <c r="A30" s="1" t="s">
        <v>27</v>
      </c>
      <c r="B30" s="2">
        <v>805.97072500000002</v>
      </c>
      <c r="C30" s="2">
        <v>1275.180404</v>
      </c>
      <c r="D30" s="2">
        <v>1532.7221299999999</v>
      </c>
      <c r="E30" s="3">
        <f t="shared" si="0"/>
        <v>6.3238267845834528E-2</v>
      </c>
      <c r="F30" s="3">
        <v>8.365994277112021E-2</v>
      </c>
      <c r="G30" s="4">
        <v>2.4549515463756976E-5</v>
      </c>
      <c r="H30" s="3">
        <v>9.7503848237269627E-5</v>
      </c>
    </row>
    <row r="31" spans="1:8" x14ac:dyDescent="0.25">
      <c r="A31" s="1" t="s">
        <v>28</v>
      </c>
      <c r="B31" s="2">
        <v>1024.97351</v>
      </c>
      <c r="C31" s="2">
        <v>1319.7061249999999</v>
      </c>
      <c r="D31" s="2">
        <v>1793.212761</v>
      </c>
      <c r="E31" s="3">
        <f t="shared" si="0"/>
        <v>0.10760488579016281</v>
      </c>
      <c r="F31" s="3">
        <v>7.2419981975526015E-2</v>
      </c>
      <c r="G31" s="4">
        <v>9.0668976017176876E-5</v>
      </c>
      <c r="H31" s="3">
        <v>7.4811846381998598E-5</v>
      </c>
    </row>
    <row r="32" spans="1:8" x14ac:dyDescent="0.25">
      <c r="A32" s="1" t="s">
        <v>29</v>
      </c>
      <c r="B32" s="2">
        <v>2870.0185270000002</v>
      </c>
      <c r="C32" s="2">
        <v>3856.0969290000003</v>
      </c>
      <c r="D32" s="2">
        <v>4539.2350420000002</v>
      </c>
      <c r="E32" s="3">
        <f t="shared" si="0"/>
        <v>5.5872736941120493E-2</v>
      </c>
      <c r="F32" s="3">
        <v>5.8978752278261437E-2</v>
      </c>
      <c r="G32" s="4">
        <v>4.4073949822138201E-5</v>
      </c>
      <c r="H32" s="3">
        <v>5.7520570500634938E-5</v>
      </c>
    </row>
    <row r="33" spans="1:8" x14ac:dyDescent="0.25">
      <c r="A33" s="1" t="s">
        <v>30</v>
      </c>
      <c r="B33" s="2">
        <v>432.99879499999997</v>
      </c>
      <c r="C33" s="2">
        <v>590.43309599999998</v>
      </c>
      <c r="D33" s="2">
        <v>805.93203700000004</v>
      </c>
      <c r="E33" s="3">
        <f t="shared" si="0"/>
        <v>0.10928355722617256</v>
      </c>
      <c r="F33" s="3">
        <v>8.0753041774873857E-2</v>
      </c>
      <c r="G33" s="4">
        <v>4.1717019185524731E-5</v>
      </c>
      <c r="H33" s="3">
        <v>4.6862930137112161E-5</v>
      </c>
    </row>
    <row r="34" spans="1:8" x14ac:dyDescent="0.25">
      <c r="A34" s="1" t="s">
        <v>31</v>
      </c>
      <c r="B34" s="2">
        <v>1091.6443839999999</v>
      </c>
      <c r="C34" s="2">
        <v>1402.8107459999999</v>
      </c>
      <c r="D34" s="2">
        <v>1759.092723</v>
      </c>
      <c r="E34" s="3">
        <f t="shared" si="0"/>
        <v>7.8358624262289789E-2</v>
      </c>
      <c r="F34" s="3">
        <v>6.1453426640112108E-2</v>
      </c>
      <c r="G34" s="4">
        <v>5.0013363728672084E-5</v>
      </c>
      <c r="H34" s="3">
        <v>3.2139946280404985E-5</v>
      </c>
    </row>
    <row r="35" spans="1:8" x14ac:dyDescent="0.25">
      <c r="A35" s="1" t="s">
        <v>32</v>
      </c>
      <c r="B35" s="2">
        <v>1027.106644</v>
      </c>
      <c r="C35" s="2">
        <v>1160.4717289999999</v>
      </c>
      <c r="D35" s="2">
        <v>1649.5045130000001</v>
      </c>
      <c r="E35" s="3">
        <f t="shared" si="0"/>
        <v>0.12436240149031996</v>
      </c>
      <c r="F35" s="3">
        <v>6.1004549676110909E-2</v>
      </c>
      <c r="G35" s="4">
        <v>1.0263969471274763E-4</v>
      </c>
      <c r="H35" s="3">
        <v>2.8476863775058901E-5</v>
      </c>
    </row>
    <row r="36" spans="1:8" x14ac:dyDescent="0.25">
      <c r="A36" s="1" t="s">
        <v>33</v>
      </c>
      <c r="B36" s="2">
        <v>756.84342800000013</v>
      </c>
      <c r="C36" s="2">
        <v>1053.4315120000001</v>
      </c>
      <c r="D36" s="2">
        <v>1239.1745700000001</v>
      </c>
      <c r="E36" s="3">
        <f t="shared" si="0"/>
        <v>5.5622720093150724E-2</v>
      </c>
      <c r="F36" s="3">
        <v>6.3569332158617264E-2</v>
      </c>
      <c r="G36" s="4">
        <v>1.1762689579986551E-5</v>
      </c>
      <c r="H36" s="3">
        <v>2.8458429907237174E-5</v>
      </c>
    </row>
    <row r="37" spans="1:8" x14ac:dyDescent="0.25">
      <c r="A37" s="1" t="s">
        <v>34</v>
      </c>
      <c r="B37" s="2">
        <v>1794.547466</v>
      </c>
      <c r="C37" s="2">
        <v>2609.5892760000002</v>
      </c>
      <c r="D37" s="2">
        <v>2813.6470449999997</v>
      </c>
      <c r="E37" s="3">
        <f t="shared" si="0"/>
        <v>2.5413787645997887E-2</v>
      </c>
      <c r="F37" s="3">
        <v>5.7826234206113991E-2</v>
      </c>
      <c r="G37" s="4">
        <v>-5.1604843203549751E-5</v>
      </c>
      <c r="H37" s="3">
        <v>2.8203645004723542E-5</v>
      </c>
    </row>
    <row r="38" spans="1:8" x14ac:dyDescent="0.25">
      <c r="A38" s="1" t="s">
        <v>35</v>
      </c>
      <c r="B38" s="2">
        <v>15854.446068000001</v>
      </c>
      <c r="C38" s="2">
        <v>20123.489522</v>
      </c>
      <c r="D38" s="2">
        <v>24145.121901999999</v>
      </c>
      <c r="E38" s="3">
        <f t="shared" si="0"/>
        <v>6.2613600401973946E-2</v>
      </c>
      <c r="F38" s="3">
        <v>5.3985876112093489E-2</v>
      </c>
      <c r="G38" s="4">
        <v>3.739786105808416E-4</v>
      </c>
      <c r="H38" s="3">
        <v>2.4397324385448844E-5</v>
      </c>
    </row>
    <row r="39" spans="1:8" x14ac:dyDescent="0.25">
      <c r="A39" s="1" t="s">
        <v>36</v>
      </c>
      <c r="B39" s="2">
        <v>893.64687900000001</v>
      </c>
      <c r="C39" s="2">
        <v>1104.209803</v>
      </c>
      <c r="D39" s="2">
        <v>1389.1511829999999</v>
      </c>
      <c r="E39" s="3">
        <f t="shared" si="0"/>
        <v>7.952483570692026E-2</v>
      </c>
      <c r="F39" s="3">
        <v>5.6690848615233769E-2</v>
      </c>
      <c r="G39" s="4">
        <v>4.0785632256921294E-5</v>
      </c>
      <c r="H39" s="3">
        <v>1.0265459376101039E-5</v>
      </c>
    </row>
    <row r="40" spans="1:8" x14ac:dyDescent="0.25">
      <c r="A40" s="1" t="s">
        <v>37</v>
      </c>
      <c r="B40" s="2">
        <v>1755.1669550000001</v>
      </c>
      <c r="C40" s="2">
        <v>2666.843222</v>
      </c>
      <c r="D40" s="2">
        <v>2672.6718559999999</v>
      </c>
      <c r="E40" s="3">
        <f t="shared" si="0"/>
        <v>7.2800090131419637E-4</v>
      </c>
      <c r="F40" s="3">
        <v>5.3970367572951039E-2</v>
      </c>
      <c r="G40" s="4">
        <v>-1.1665410823049347E-4</v>
      </c>
      <c r="H40" s="3">
        <v>2.6016977190903732E-6</v>
      </c>
    </row>
    <row r="41" spans="1:8" x14ac:dyDescent="0.25">
      <c r="A41" s="1" t="s">
        <v>38</v>
      </c>
      <c r="B41" s="2">
        <v>2205.8303679999999</v>
      </c>
      <c r="C41" s="2">
        <v>2793.7202729999999</v>
      </c>
      <c r="D41" s="2">
        <v>3319.3902109999999</v>
      </c>
      <c r="E41" s="3">
        <f t="shared" si="0"/>
        <v>5.9152420846138476E-2</v>
      </c>
      <c r="F41" s="3">
        <v>5.241195941860699E-2</v>
      </c>
      <c r="G41" s="4">
        <v>4.1624310531380212E-5</v>
      </c>
      <c r="H41" s="3">
        <v>-9.1939336117059615E-6</v>
      </c>
    </row>
    <row r="42" spans="1:8" x14ac:dyDescent="0.25">
      <c r="A42" s="1" t="s">
        <v>39</v>
      </c>
      <c r="B42" s="2">
        <v>5939.3987449999995</v>
      </c>
      <c r="C42" s="2">
        <v>7719.7020389999998</v>
      </c>
      <c r="D42" s="2">
        <v>8915.2840099999994</v>
      </c>
      <c r="E42" s="3">
        <f t="shared" si="0"/>
        <v>4.9167627087904231E-2</v>
      </c>
      <c r="F42" s="3">
        <v>5.2080781836143286E-2</v>
      </c>
      <c r="G42" s="4">
        <v>3.3991182971420709E-5</v>
      </c>
      <c r="H42" s="3">
        <v>-3.1842551391661304E-5</v>
      </c>
    </row>
    <row r="43" spans="1:8" x14ac:dyDescent="0.25">
      <c r="A43" s="1" t="s">
        <v>40</v>
      </c>
      <c r="B43" s="2">
        <v>2156.7014740000004</v>
      </c>
      <c r="C43" s="2">
        <v>2630.085266</v>
      </c>
      <c r="D43" s="2">
        <v>3171.6492269999999</v>
      </c>
      <c r="E43" s="3">
        <f t="shared" si="0"/>
        <v>6.4400591424461862E-2</v>
      </c>
      <c r="F43" s="3">
        <v>4.9389922685472598E-2</v>
      </c>
      <c r="G43" s="4">
        <v>5.3906553131253415E-5</v>
      </c>
      <c r="H43" s="3">
        <v>-3.2263025350730669E-5</v>
      </c>
    </row>
    <row r="44" spans="1:8" x14ac:dyDescent="0.25">
      <c r="A44" s="1" t="s">
        <v>41</v>
      </c>
      <c r="B44" s="2">
        <v>963.41831200000001</v>
      </c>
      <c r="C44" s="2">
        <v>1325.2795540000002</v>
      </c>
      <c r="D44" s="2">
        <v>1342.003211</v>
      </c>
      <c r="E44" s="3">
        <f t="shared" si="0"/>
        <v>4.1887517020018361E-3</v>
      </c>
      <c r="F44" s="3">
        <v>4.2299026808137574E-2</v>
      </c>
      <c r="G44" s="4">
        <v>-5.3610944641070983E-5</v>
      </c>
      <c r="H44" s="3">
        <v>-3.7998532059949346E-5</v>
      </c>
    </row>
    <row r="45" spans="1:8" x14ac:dyDescent="0.25">
      <c r="A45" s="1" t="s">
        <v>42</v>
      </c>
      <c r="B45" s="2">
        <v>1111.8258179999998</v>
      </c>
      <c r="C45" s="2">
        <v>1517.0651760000001</v>
      </c>
      <c r="D45" s="2">
        <v>1558.2613849999998</v>
      </c>
      <c r="E45" s="3">
        <f t="shared" si="0"/>
        <v>8.9710137470044859E-3</v>
      </c>
      <c r="F45" s="3">
        <v>4.3098796300428344E-2</v>
      </c>
      <c r="G45" s="4">
        <v>-5.4415620699900047E-5</v>
      </c>
      <c r="H45" s="3">
        <v>-4.0846165791678436E-5</v>
      </c>
    </row>
    <row r="46" spans="1:8" x14ac:dyDescent="0.25">
      <c r="A46" s="1" t="s">
        <v>43</v>
      </c>
      <c r="B46" s="2">
        <v>294.17618199999998</v>
      </c>
      <c r="C46" s="2">
        <v>282.72228200000001</v>
      </c>
      <c r="D46" s="2">
        <v>269.29735199999999</v>
      </c>
      <c r="E46" s="3">
        <f t="shared" si="0"/>
        <v>-1.6085528013059736E-2</v>
      </c>
      <c r="F46" s="3">
        <v>-1.0984559192860566E-2</v>
      </c>
      <c r="G46" s="4">
        <v>-1.6794923620565353E-5</v>
      </c>
      <c r="H46" s="3">
        <v>-5.5898170627239943E-5</v>
      </c>
    </row>
    <row r="47" spans="1:8" x14ac:dyDescent="0.25">
      <c r="A47" s="1" t="s">
        <v>44</v>
      </c>
      <c r="B47" s="2">
        <v>371.71949800000004</v>
      </c>
      <c r="C47" s="2">
        <v>321.52321799999999</v>
      </c>
      <c r="D47" s="2">
        <v>295.043746</v>
      </c>
      <c r="E47" s="3">
        <f t="shared" si="0"/>
        <v>-2.8242224083349532E-2</v>
      </c>
      <c r="F47" s="3">
        <v>-2.8464031249350374E-2</v>
      </c>
      <c r="G47" s="4">
        <v>-2.2635252668284749E-5</v>
      </c>
      <c r="H47" s="3">
        <v>-8.4897345364812172E-5</v>
      </c>
    </row>
    <row r="48" spans="1:8" x14ac:dyDescent="0.25">
      <c r="A48" s="1" t="s">
        <v>45</v>
      </c>
      <c r="B48" s="2">
        <v>1130.058542</v>
      </c>
      <c r="C48" s="2">
        <v>2370.225833</v>
      </c>
      <c r="D48" s="2">
        <v>1402.2720330000002</v>
      </c>
      <c r="E48" s="3">
        <f t="shared" si="0"/>
        <v>-0.16051260066382611</v>
      </c>
      <c r="F48" s="3">
        <v>2.7345247590901289E-2</v>
      </c>
      <c r="G48" s="4">
        <v>-4.1052689612663224E-4</v>
      </c>
      <c r="H48" s="3">
        <v>-9.8759969345494736E-5</v>
      </c>
    </row>
    <row r="49" spans="1:8" x14ac:dyDescent="0.25">
      <c r="A49" s="1" t="s">
        <v>46</v>
      </c>
      <c r="B49" s="2">
        <v>5059.2366490000004</v>
      </c>
      <c r="C49" s="2">
        <v>6312.2516020000003</v>
      </c>
      <c r="D49" s="2">
        <v>7318.8614299999999</v>
      </c>
      <c r="E49" s="3">
        <f t="shared" si="0"/>
        <v>5.0557290918549436E-2</v>
      </c>
      <c r="F49" s="3">
        <v>4.7236610304212556E-2</v>
      </c>
      <c r="G49" s="4">
        <v>3.6939912705249642E-5</v>
      </c>
      <c r="H49" s="3">
        <v>-1.1391932281455642E-4</v>
      </c>
    </row>
    <row r="50" spans="1:8" x14ac:dyDescent="0.25">
      <c r="A50" s="1" t="s">
        <v>47</v>
      </c>
      <c r="B50" s="2">
        <v>1322.275496</v>
      </c>
      <c r="C50" s="2">
        <v>1899.0758879999998</v>
      </c>
      <c r="D50" s="2">
        <v>1534.154636</v>
      </c>
      <c r="E50" s="3">
        <f t="shared" si="0"/>
        <v>-6.8658534854302844E-2</v>
      </c>
      <c r="F50" s="3">
        <v>1.8751821775665256E-2</v>
      </c>
      <c r="G50" s="4">
        <v>-1.9944544154088325E-4</v>
      </c>
      <c r="H50" s="3">
        <v>-1.4918298881405942E-4</v>
      </c>
    </row>
    <row r="51" spans="1:8" x14ac:dyDescent="0.25">
      <c r="A51" s="1" t="s">
        <v>48</v>
      </c>
      <c r="B51" s="2">
        <v>1784.3386019999998</v>
      </c>
      <c r="C51" s="2">
        <v>3141.827221</v>
      </c>
      <c r="D51" s="2">
        <v>2235.3033989999999</v>
      </c>
      <c r="E51" s="3">
        <f t="shared" si="0"/>
        <v>-0.10727425355117037</v>
      </c>
      <c r="F51" s="3">
        <v>2.856656043622996E-2</v>
      </c>
      <c r="G51" s="4">
        <v>-4.2544031408162097E-4</v>
      </c>
      <c r="H51" s="3">
        <v>-1.4927235376987363E-4</v>
      </c>
    </row>
    <row r="52" spans="1:8" x14ac:dyDescent="0.25">
      <c r="A52" s="1" t="s">
        <v>49</v>
      </c>
      <c r="B52" s="2">
        <v>2830.963264</v>
      </c>
      <c r="C52" s="2">
        <v>3219.9173900000001</v>
      </c>
      <c r="D52" s="2">
        <v>3806.312422</v>
      </c>
      <c r="E52" s="3">
        <f t="shared" si="0"/>
        <v>5.7352754239953896E-2</v>
      </c>
      <c r="F52" s="3">
        <v>3.7698705141281819E-2</v>
      </c>
      <c r="G52" s="4">
        <v>4.1835477594509129E-5</v>
      </c>
      <c r="H52" s="3">
        <v>-1.5488924695725376E-4</v>
      </c>
    </row>
    <row r="53" spans="1:8" x14ac:dyDescent="0.25">
      <c r="A53" s="1" t="s">
        <v>50</v>
      </c>
      <c r="B53" s="2">
        <v>17262.905366999999</v>
      </c>
      <c r="C53" s="2">
        <v>21896.930769999999</v>
      </c>
      <c r="D53" s="2">
        <v>25649.989835</v>
      </c>
      <c r="E53" s="3">
        <f t="shared" si="0"/>
        <v>5.4147340332486582E-2</v>
      </c>
      <c r="F53" s="3">
        <v>5.0743382281241978E-2</v>
      </c>
      <c r="G53" s="4">
        <v>2.1049563211439012E-4</v>
      </c>
      <c r="H53" s="3">
        <v>-1.7527373611408645E-4</v>
      </c>
    </row>
    <row r="54" spans="1:8" x14ac:dyDescent="0.25">
      <c r="A54" s="1" t="s">
        <v>51</v>
      </c>
      <c r="B54" s="2">
        <v>2308.085497</v>
      </c>
      <c r="C54" s="2">
        <v>2910.740311</v>
      </c>
      <c r="D54" s="2">
        <v>2914.0714680000001</v>
      </c>
      <c r="E54" s="3">
        <f t="shared" si="0"/>
        <v>3.8133334774403949E-4</v>
      </c>
      <c r="F54" s="3">
        <v>2.9570376658010211E-2</v>
      </c>
      <c r="G54" s="4">
        <v>-1.2827833628873536E-4</v>
      </c>
      <c r="H54" s="3">
        <v>-1.8594482472718808E-4</v>
      </c>
    </row>
    <row r="55" spans="1:8" x14ac:dyDescent="0.25">
      <c r="A55" s="1" t="s">
        <v>52</v>
      </c>
      <c r="B55" s="2">
        <v>2554.2206040000001</v>
      </c>
      <c r="C55" s="2">
        <v>3502.0941090000001</v>
      </c>
      <c r="D55" s="2">
        <v>3254.2135159999998</v>
      </c>
      <c r="E55" s="3">
        <f t="shared" si="0"/>
        <v>-2.417319392276962E-2</v>
      </c>
      <c r="F55" s="3">
        <v>3.0738398009791723E-2</v>
      </c>
      <c r="G55" s="4">
        <v>-2.3376490462520051E-4</v>
      </c>
      <c r="H55" s="3">
        <v>-1.96508605475348E-4</v>
      </c>
    </row>
    <row r="56" spans="1:8" x14ac:dyDescent="0.25">
      <c r="A56" s="1" t="s">
        <v>53</v>
      </c>
      <c r="B56" s="2">
        <v>2313.389275</v>
      </c>
      <c r="C56" s="2">
        <v>2696.3607430000002</v>
      </c>
      <c r="D56" s="2">
        <v>2842.1373269999999</v>
      </c>
      <c r="E56" s="3">
        <f t="shared" si="0"/>
        <v>1.7706045345821986E-2</v>
      </c>
      <c r="F56" s="3">
        <v>2.6064217712243209E-2</v>
      </c>
      <c r="G56" s="4">
        <v>-7.3837390600510261E-5</v>
      </c>
      <c r="H56" s="3">
        <v>-2.1116576389472604E-4</v>
      </c>
    </row>
    <row r="57" spans="1:8" x14ac:dyDescent="0.25">
      <c r="A57" s="1" t="s">
        <v>54</v>
      </c>
      <c r="B57" s="2">
        <v>5621.0913889999993</v>
      </c>
      <c r="C57" s="2">
        <v>8061.2508520000001</v>
      </c>
      <c r="D57" s="2">
        <v>7821.3282490000001</v>
      </c>
      <c r="E57" s="3">
        <f t="shared" si="0"/>
        <v>-1.0020900832810264E-2</v>
      </c>
      <c r="F57" s="3">
        <v>4.2155400346725269E-2</v>
      </c>
      <c r="G57" s="4">
        <v>-4.3382601558730185E-4</v>
      </c>
      <c r="H57" s="3">
        <v>-2.2442390460534469E-4</v>
      </c>
    </row>
    <row r="58" spans="1:8" x14ac:dyDescent="0.25">
      <c r="A58" s="1" t="s">
        <v>55</v>
      </c>
      <c r="B58" s="2">
        <v>11093.597245000001</v>
      </c>
      <c r="C58" s="2">
        <v>14461.501494</v>
      </c>
      <c r="D58" s="2">
        <v>16104.927994</v>
      </c>
      <c r="E58" s="3">
        <f t="shared" si="0"/>
        <v>3.6529818446757067E-2</v>
      </c>
      <c r="F58" s="3">
        <v>4.7697238215229643E-2</v>
      </c>
      <c r="G58" s="4">
        <v>-1.2434361521056637E-4</v>
      </c>
      <c r="H58" s="3">
        <v>-2.3196176307218805E-4</v>
      </c>
    </row>
    <row r="59" spans="1:8" x14ac:dyDescent="0.25">
      <c r="A59" s="1" t="s">
        <v>56</v>
      </c>
      <c r="B59" s="2">
        <v>2409.625137</v>
      </c>
      <c r="C59" s="2">
        <v>2982.8363410000002</v>
      </c>
      <c r="D59" s="2">
        <v>2919.8450290000001</v>
      </c>
      <c r="E59" s="3">
        <f t="shared" si="0"/>
        <v>-7.0894496178492972E-3</v>
      </c>
      <c r="F59" s="3">
        <v>2.429791713131646E-2</v>
      </c>
      <c r="G59" s="4">
        <v>-1.5239439966583377E-4</v>
      </c>
      <c r="H59" s="3">
        <v>-2.3272808084475512E-4</v>
      </c>
    </row>
    <row r="60" spans="1:8" x14ac:dyDescent="0.25">
      <c r="A60" s="1" t="s">
        <v>57</v>
      </c>
      <c r="B60" s="2">
        <v>3325.5556939999997</v>
      </c>
      <c r="C60" s="2">
        <v>3828.0489699999998</v>
      </c>
      <c r="D60" s="2">
        <v>4299.1853250000004</v>
      </c>
      <c r="E60" s="3">
        <f t="shared" si="0"/>
        <v>3.9448301548641096E-2</v>
      </c>
      <c r="F60" s="3">
        <v>3.2619311295437825E-2</v>
      </c>
      <c r="G60" s="4">
        <v>-2.1527986750752856E-5</v>
      </c>
      <c r="H60" s="3">
        <v>-2.362226609954408E-4</v>
      </c>
    </row>
    <row r="61" spans="1:8" x14ac:dyDescent="0.25">
      <c r="A61" s="1" t="s">
        <v>58</v>
      </c>
      <c r="B61" s="2">
        <v>3181.0884580000002</v>
      </c>
      <c r="C61" s="2">
        <v>3982.2631940000001</v>
      </c>
      <c r="D61" s="2">
        <v>4070.8442580000001</v>
      </c>
      <c r="E61" s="3">
        <f t="shared" si="0"/>
        <v>7.360325998929218E-3</v>
      </c>
      <c r="F61" s="3">
        <v>3.1308489310465371E-2</v>
      </c>
      <c r="G61" s="4">
        <v>-1.4900685942839469E-4</v>
      </c>
      <c r="H61" s="3">
        <v>-2.390710720765949E-4</v>
      </c>
    </row>
    <row r="62" spans="1:8" x14ac:dyDescent="0.25">
      <c r="A62" s="1" t="s">
        <v>59</v>
      </c>
      <c r="B62" s="2">
        <v>10820.926946</v>
      </c>
      <c r="C62" s="2">
        <v>14286.607948999999</v>
      </c>
      <c r="D62" s="2">
        <v>15655.446253000002</v>
      </c>
      <c r="E62" s="3">
        <f t="shared" si="0"/>
        <v>3.0968607669915382E-2</v>
      </c>
      <c r="F62" s="3">
        <v>4.7249407471208205E-2</v>
      </c>
      <c r="G62" s="4">
        <v>-2.03155658102353E-4</v>
      </c>
      <c r="H62" s="3">
        <v>-2.43173303515129E-4</v>
      </c>
    </row>
    <row r="63" spans="1:8" x14ac:dyDescent="0.25">
      <c r="A63" s="1" t="s">
        <v>60</v>
      </c>
      <c r="B63" s="2">
        <v>2910.6222719999996</v>
      </c>
      <c r="C63" s="2">
        <v>3109.133734</v>
      </c>
      <c r="D63" s="2">
        <v>3628.0031359999998</v>
      </c>
      <c r="E63" s="3">
        <f t="shared" si="0"/>
        <v>5.2792422185175214E-2</v>
      </c>
      <c r="F63" s="3">
        <v>2.7922152877591921E-2</v>
      </c>
      <c r="G63" s="4">
        <v>2.5465663364187706E-5</v>
      </c>
      <c r="H63" s="3">
        <v>-2.4924373835519677E-4</v>
      </c>
    </row>
    <row r="64" spans="1:8" x14ac:dyDescent="0.25">
      <c r="A64" s="1" t="s">
        <v>61</v>
      </c>
      <c r="B64" s="2">
        <v>3376.4847380000001</v>
      </c>
      <c r="C64" s="2">
        <v>4215.7667940000001</v>
      </c>
      <c r="D64" s="2">
        <v>4236.6165199999996</v>
      </c>
      <c r="E64" s="3">
        <f t="shared" si="0"/>
        <v>1.6458412193582905E-3</v>
      </c>
      <c r="F64" s="3">
        <v>2.8772378910061125E-2</v>
      </c>
      <c r="G64" s="4">
        <v>-1.8073875478955047E-4</v>
      </c>
      <c r="H64" s="3">
        <v>-2.8032988455268279E-4</v>
      </c>
    </row>
    <row r="65" spans="1:8" x14ac:dyDescent="0.25">
      <c r="A65" s="1" t="s">
        <v>62</v>
      </c>
      <c r="B65" s="2">
        <v>2406.0952450000004</v>
      </c>
      <c r="C65" s="2">
        <v>2397.4866529999999</v>
      </c>
      <c r="D65" s="2">
        <v>2750.0365529999999</v>
      </c>
      <c r="E65" s="3">
        <f t="shared" si="0"/>
        <v>4.6792870568733935E-2</v>
      </c>
      <c r="F65" s="3">
        <v>1.684136848851181E-2</v>
      </c>
      <c r="G65" s="4">
        <v>4.641574045507091E-6</v>
      </c>
      <c r="H65" s="3">
        <v>-2.8458224847917693E-4</v>
      </c>
    </row>
    <row r="66" spans="1:8" x14ac:dyDescent="0.25">
      <c r="A66" s="1" t="s">
        <v>63</v>
      </c>
      <c r="B66" s="2">
        <v>11132.597233</v>
      </c>
      <c r="C66" s="2">
        <v>15631.237488999999</v>
      </c>
      <c r="D66" s="2">
        <v>15833.817343000001</v>
      </c>
      <c r="E66" s="3">
        <f t="shared" si="0"/>
        <v>4.3014500180060811E-3</v>
      </c>
      <c r="F66" s="3">
        <v>4.5017688769393382E-2</v>
      </c>
      <c r="G66" s="4">
        <v>-6.3064291259067561E-4</v>
      </c>
      <c r="H66" s="3">
        <v>-3.3611610562602617E-4</v>
      </c>
    </row>
    <row r="67" spans="1:8" x14ac:dyDescent="0.25">
      <c r="A67" s="1" t="s">
        <v>64</v>
      </c>
      <c r="B67" s="2">
        <v>4478.843656</v>
      </c>
      <c r="C67" s="2">
        <v>5465.1542399999998</v>
      </c>
      <c r="D67" s="2">
        <v>5511.7591689999999</v>
      </c>
      <c r="E67" s="3">
        <f t="shared" si="0"/>
        <v>2.8345083642189461E-3</v>
      </c>
      <c r="F67" s="3">
        <v>2.6279233884523689E-2</v>
      </c>
      <c r="G67" s="4">
        <v>-2.2812987848239716E-4</v>
      </c>
      <c r="H67" s="3">
        <v>-4.0591722378404554E-4</v>
      </c>
    </row>
    <row r="68" spans="1:8" x14ac:dyDescent="0.25">
      <c r="A68" s="1" t="s">
        <v>65</v>
      </c>
      <c r="B68" s="2">
        <v>6453.0493889999998</v>
      </c>
      <c r="C68" s="2">
        <v>7541.3467679999994</v>
      </c>
      <c r="D68" s="2">
        <v>8482.3200149999993</v>
      </c>
      <c r="E68" s="3">
        <f t="shared" si="0"/>
        <v>3.9972640416023664E-2</v>
      </c>
      <c r="F68" s="3">
        <v>3.4769711310295603E-2</v>
      </c>
      <c r="G68" s="4">
        <v>-3.8367145882941232E-5</v>
      </c>
      <c r="H68" s="3">
        <v>-4.1423234898828234E-4</v>
      </c>
    </row>
    <row r="69" spans="1:8" x14ac:dyDescent="0.25">
      <c r="A69" s="1" t="s">
        <v>66</v>
      </c>
      <c r="B69" s="2">
        <v>3253.7307479999999</v>
      </c>
      <c r="C69" s="2">
        <v>3539.9176700000003</v>
      </c>
      <c r="D69" s="2">
        <v>3566.7616250000001</v>
      </c>
      <c r="E69" s="3">
        <f t="shared" ref="E69:E103" si="1">(D69/C69)^(1/3)-1</f>
        <v>2.521375488863109E-3</v>
      </c>
      <c r="F69" s="3">
        <v>1.1548147891939697E-2</v>
      </c>
      <c r="G69" s="4">
        <v>-1.488196350953124E-4</v>
      </c>
      <c r="H69" s="3">
        <v>-4.3278936342008422E-4</v>
      </c>
    </row>
    <row r="70" spans="1:8" x14ac:dyDescent="0.25">
      <c r="A70" s="1" t="s">
        <v>67</v>
      </c>
      <c r="B70" s="2">
        <v>15636.701771</v>
      </c>
      <c r="C70" s="2">
        <v>17240.248460999999</v>
      </c>
      <c r="D70" s="2">
        <v>22331.744015</v>
      </c>
      <c r="E70" s="3">
        <f t="shared" si="1"/>
        <v>9.0083351467318273E-2</v>
      </c>
      <c r="F70" s="3">
        <v>4.5555728846443877E-2</v>
      </c>
      <c r="G70" s="4">
        <v>8.3943351690463595E-4</v>
      </c>
      <c r="H70" s="3">
        <v>-4.4316769844532106E-4</v>
      </c>
    </row>
    <row r="71" spans="1:8" x14ac:dyDescent="0.25">
      <c r="A71" s="1" t="s">
        <v>68</v>
      </c>
      <c r="B71" s="2">
        <v>10219.694502999999</v>
      </c>
      <c r="C71" s="2">
        <v>12920.365544</v>
      </c>
      <c r="D71" s="2">
        <v>14040.619017000001</v>
      </c>
      <c r="E71" s="3">
        <f t="shared" si="1"/>
        <v>2.8104242848113303E-2</v>
      </c>
      <c r="F71" s="3">
        <v>4.050349349616833E-2</v>
      </c>
      <c r="G71" s="4">
        <v>-2.2083486957810792E-4</v>
      </c>
      <c r="H71" s="3">
        <v>-4.645680880519679E-4</v>
      </c>
    </row>
    <row r="72" spans="1:8" x14ac:dyDescent="0.25">
      <c r="A72" s="1" t="s">
        <v>69</v>
      </c>
      <c r="B72" s="2">
        <v>4519.5538660000002</v>
      </c>
      <c r="C72" s="2">
        <v>5648.2750820000001</v>
      </c>
      <c r="D72" s="2">
        <v>5375.3082129999993</v>
      </c>
      <c r="E72" s="3">
        <f t="shared" si="1"/>
        <v>-1.6375863170179472E-2</v>
      </c>
      <c r="F72" s="3">
        <v>2.1911944864066113E-2</v>
      </c>
      <c r="G72" s="4">
        <v>-3.3703323438695259E-4</v>
      </c>
      <c r="H72" s="3">
        <v>-4.6842945431520549E-4</v>
      </c>
    </row>
    <row r="73" spans="1:8" x14ac:dyDescent="0.25">
      <c r="A73" s="1" t="s">
        <v>70</v>
      </c>
      <c r="B73" s="2">
        <v>4658.273005</v>
      </c>
      <c r="C73" s="2">
        <v>5211.6512769999999</v>
      </c>
      <c r="D73" s="2">
        <v>5457.9704620000002</v>
      </c>
      <c r="E73" s="3">
        <f t="shared" si="1"/>
        <v>1.5512509335375846E-2</v>
      </c>
      <c r="F73" s="3">
        <v>2.0001429577731766E-2</v>
      </c>
      <c r="G73" s="4">
        <v>-1.5389267817342202E-4</v>
      </c>
      <c r="H73" s="3">
        <v>-5.0876489122506606E-4</v>
      </c>
    </row>
    <row r="74" spans="1:8" x14ac:dyDescent="0.25">
      <c r="A74" s="1" t="s">
        <v>71</v>
      </c>
      <c r="B74" s="2">
        <v>9357.6296440000006</v>
      </c>
      <c r="C74" s="2">
        <v>11014.377487</v>
      </c>
      <c r="D74" s="2">
        <v>12574.714805</v>
      </c>
      <c r="E74" s="3">
        <f t="shared" si="1"/>
        <v>4.515185521831655E-2</v>
      </c>
      <c r="F74" s="3">
        <v>3.7627650954404901E-2</v>
      </c>
      <c r="G74" s="4">
        <v>2.6178729052965533E-6</v>
      </c>
      <c r="H74" s="3">
        <v>-5.1415252438811662E-4</v>
      </c>
    </row>
    <row r="75" spans="1:8" x14ac:dyDescent="0.25">
      <c r="A75" s="1" t="s">
        <v>72</v>
      </c>
      <c r="B75" s="2">
        <v>1819.6756529999998</v>
      </c>
      <c r="C75" s="2">
        <v>992.33162399999992</v>
      </c>
      <c r="D75" s="2">
        <v>1095.553739</v>
      </c>
      <c r="E75" s="3">
        <f t="shared" si="1"/>
        <v>3.3536022209100347E-2</v>
      </c>
      <c r="F75" s="3">
        <v>-6.1455297683197685E-2</v>
      </c>
      <c r="G75" s="4">
        <v>-1.154295651040752E-5</v>
      </c>
      <c r="H75" s="3">
        <v>-5.2557162099202892E-4</v>
      </c>
    </row>
    <row r="76" spans="1:8" x14ac:dyDescent="0.25">
      <c r="A76" s="1" t="s">
        <v>73</v>
      </c>
      <c r="B76" s="2">
        <v>4241.382584</v>
      </c>
      <c r="C76" s="2">
        <v>3913.5290620000001</v>
      </c>
      <c r="D76" s="2">
        <v>4557.1818500000008</v>
      </c>
      <c r="E76" s="3">
        <f t="shared" si="1"/>
        <v>5.2065062550103569E-2</v>
      </c>
      <c r="F76" s="3">
        <v>9.0173031022076078E-3</v>
      </c>
      <c r="G76" s="4">
        <v>2.9071683601294149E-5</v>
      </c>
      <c r="H76" s="3">
        <v>-5.9324844964716195E-4</v>
      </c>
    </row>
    <row r="77" spans="1:8" x14ac:dyDescent="0.25">
      <c r="A77" s="1" t="s">
        <v>74</v>
      </c>
      <c r="B77" s="2">
        <v>5279.7525810000006</v>
      </c>
      <c r="C77" s="2">
        <v>5915.0667639999992</v>
      </c>
      <c r="D77" s="2">
        <v>6081.8341790000004</v>
      </c>
      <c r="E77" s="3">
        <f t="shared" si="1"/>
        <v>9.310926159139532E-3</v>
      </c>
      <c r="F77" s="3">
        <v>1.7835573535632143E-2</v>
      </c>
      <c r="G77" s="4">
        <v>-2.10230693575018E-4</v>
      </c>
      <c r="H77" s="3">
        <v>-6.095312390052576E-4</v>
      </c>
    </row>
    <row r="78" spans="1:8" x14ac:dyDescent="0.25">
      <c r="A78" s="1" t="s">
        <v>75</v>
      </c>
      <c r="B78" s="2">
        <v>2259.4953</v>
      </c>
      <c r="C78" s="2">
        <v>1863.636751</v>
      </c>
      <c r="D78" s="2">
        <v>1297.493925</v>
      </c>
      <c r="E78" s="3">
        <f t="shared" si="1"/>
        <v>-0.11369876258260314</v>
      </c>
      <c r="F78" s="3">
        <v>-6.698905942816058E-2</v>
      </c>
      <c r="G78" s="4">
        <v>-2.6131978135225876E-4</v>
      </c>
      <c r="H78" s="3">
        <v>-6.7242363100031722E-4</v>
      </c>
    </row>
    <row r="79" spans="1:8" x14ac:dyDescent="0.25">
      <c r="A79" s="1" t="s">
        <v>76</v>
      </c>
      <c r="B79" s="2">
        <v>84346.222141000006</v>
      </c>
      <c r="C79" s="2">
        <v>112041.885645</v>
      </c>
      <c r="D79" s="2">
        <v>125708.760037</v>
      </c>
      <c r="E79" s="3">
        <f t="shared" si="1"/>
        <v>3.9110446891944983E-2</v>
      </c>
      <c r="F79" s="3">
        <v>5.1144660128795705E-2</v>
      </c>
      <c r="G79" s="4">
        <v>-6.6877185549843454E-4</v>
      </c>
      <c r="H79" s="3">
        <v>-7.3548919940961965E-4</v>
      </c>
    </row>
    <row r="80" spans="1:8" x14ac:dyDescent="0.25">
      <c r="A80" s="1" t="s">
        <v>77</v>
      </c>
      <c r="B80" s="2">
        <v>5277.6821760000003</v>
      </c>
      <c r="C80" s="2">
        <v>5640.3702020000001</v>
      </c>
      <c r="D80" s="2">
        <v>5672.7553860000007</v>
      </c>
      <c r="E80" s="3">
        <f t="shared" si="1"/>
        <v>1.910240997417656E-3</v>
      </c>
      <c r="F80" s="3">
        <v>9.0643268017431833E-3</v>
      </c>
      <c r="G80" s="4">
        <v>-2.4039874948321373E-4</v>
      </c>
      <c r="H80" s="3">
        <v>-7.3753045792701133E-4</v>
      </c>
    </row>
    <row r="81" spans="1:8" x14ac:dyDescent="0.25">
      <c r="A81" s="1" t="s">
        <v>78</v>
      </c>
      <c r="B81" s="2">
        <v>6275.3113389999999</v>
      </c>
      <c r="C81" s="2">
        <v>6688.9421130000001</v>
      </c>
      <c r="D81" s="2">
        <v>7135.7395739999993</v>
      </c>
      <c r="E81" s="3">
        <f t="shared" si="1"/>
        <v>2.1787341391015236E-2</v>
      </c>
      <c r="F81" s="3">
        <v>1.6191280908410377E-2</v>
      </c>
      <c r="G81" s="4">
        <v>-1.5631642466025887E-4</v>
      </c>
      <c r="H81" s="3">
        <v>-7.5375704425268862E-4</v>
      </c>
    </row>
    <row r="82" spans="1:8" x14ac:dyDescent="0.25">
      <c r="A82" s="1" t="s">
        <v>79</v>
      </c>
      <c r="B82" s="2">
        <v>5111.4880400000002</v>
      </c>
      <c r="C82" s="2">
        <v>5204.915438</v>
      </c>
      <c r="D82" s="2">
        <v>5142.6767949999994</v>
      </c>
      <c r="E82" s="3">
        <f t="shared" si="1"/>
        <v>-4.0018825357247545E-3</v>
      </c>
      <c r="F82" s="3">
        <v>7.6068389295547156E-4</v>
      </c>
      <c r="G82" s="4">
        <v>-2.5088749448524679E-4</v>
      </c>
      <c r="H82" s="3">
        <v>-8.2512242854996675E-4</v>
      </c>
    </row>
    <row r="83" spans="1:8" x14ac:dyDescent="0.25">
      <c r="A83" s="1" t="s">
        <v>80</v>
      </c>
      <c r="B83" s="2">
        <v>9325.6633120000006</v>
      </c>
      <c r="C83" s="2">
        <v>10824.898570000001</v>
      </c>
      <c r="D83" s="2">
        <v>11464.651168999999</v>
      </c>
      <c r="E83" s="3">
        <f t="shared" si="1"/>
        <v>1.9324203454433864E-2</v>
      </c>
      <c r="F83" s="3">
        <v>2.6148321645625527E-2</v>
      </c>
      <c r="G83" s="4">
        <v>-2.792410012831645E-4</v>
      </c>
      <c r="H83" s="3">
        <v>-8.4887525794258463E-4</v>
      </c>
    </row>
    <row r="84" spans="1:8" x14ac:dyDescent="0.25">
      <c r="A84" s="1" t="s">
        <v>81</v>
      </c>
      <c r="B84" s="2">
        <v>8212.4043239999992</v>
      </c>
      <c r="C84" s="2">
        <v>9594.1808600000004</v>
      </c>
      <c r="D84" s="2">
        <v>9737.5148570000001</v>
      </c>
      <c r="E84" s="3">
        <f t="shared" si="1"/>
        <v>4.9552979730786983E-3</v>
      </c>
      <c r="F84" s="3">
        <v>2.15208287308013E-2</v>
      </c>
      <c r="G84" s="4">
        <v>-3.8108844560902919E-4</v>
      </c>
      <c r="H84" s="3">
        <v>-8.6059252775457732E-4</v>
      </c>
    </row>
    <row r="85" spans="1:8" x14ac:dyDescent="0.25">
      <c r="A85" s="1" t="s">
        <v>82</v>
      </c>
      <c r="B85" s="2">
        <v>9967.6922400000003</v>
      </c>
      <c r="C85" s="2">
        <v>13193.086304</v>
      </c>
      <c r="D85" s="2">
        <v>12314.852396</v>
      </c>
      <c r="E85" s="3">
        <f t="shared" si="1"/>
        <v>-2.2700666787746071E-2</v>
      </c>
      <c r="F85" s="3">
        <v>2.6784546635654438E-2</v>
      </c>
      <c r="G85" s="4">
        <v>-8.6311302323926033E-4</v>
      </c>
      <c r="H85" s="3">
        <v>-8.8810943757893423E-4</v>
      </c>
    </row>
    <row r="86" spans="1:8" x14ac:dyDescent="0.25">
      <c r="A86" s="1" t="s">
        <v>83</v>
      </c>
      <c r="B86" s="2">
        <v>6706.2689439999995</v>
      </c>
      <c r="C86" s="2">
        <v>6007.145759</v>
      </c>
      <c r="D86" s="2">
        <v>7125.6335479999998</v>
      </c>
      <c r="E86" s="3">
        <f t="shared" si="1"/>
        <v>5.8567211947500919E-2</v>
      </c>
      <c r="F86" s="3">
        <v>7.6108021632026457E-3</v>
      </c>
      <c r="G86" s="4">
        <v>8.5773469417316575E-5</v>
      </c>
      <c r="H86" s="3">
        <v>-9.6322924714779823E-4</v>
      </c>
    </row>
    <row r="87" spans="1:8" x14ac:dyDescent="0.25">
      <c r="A87" s="1" t="s">
        <v>84</v>
      </c>
      <c r="B87" s="2">
        <v>24877.038722999998</v>
      </c>
      <c r="C87" s="2">
        <v>28839.266441</v>
      </c>
      <c r="D87" s="2">
        <v>34483.012643000002</v>
      </c>
      <c r="E87" s="3">
        <f t="shared" si="1"/>
        <v>6.1386755494321044E-2</v>
      </c>
      <c r="F87" s="3">
        <v>4.1659586098764745E-2</v>
      </c>
      <c r="G87" s="4">
        <v>4.9820617315972544E-4</v>
      </c>
      <c r="H87" s="3">
        <v>-1.0346965357976648E-3</v>
      </c>
    </row>
    <row r="88" spans="1:8" x14ac:dyDescent="0.25">
      <c r="A88" s="1" t="s">
        <v>85</v>
      </c>
      <c r="B88" s="2">
        <v>18923.269026000002</v>
      </c>
      <c r="C88" s="2">
        <v>21818.802726000002</v>
      </c>
      <c r="D88" s="2">
        <v>25171.303936999997</v>
      </c>
      <c r="E88" s="3">
        <f t="shared" si="1"/>
        <v>4.8797393453544835E-2</v>
      </c>
      <c r="F88" s="3">
        <v>3.630762527189435E-2</v>
      </c>
      <c r="G88" s="4">
        <v>8.7663539772617205E-5</v>
      </c>
      <c r="H88" s="3">
        <v>-1.1209752506846204E-3</v>
      </c>
    </row>
    <row r="89" spans="1:8" x14ac:dyDescent="0.25">
      <c r="A89" s="1" t="s">
        <v>86</v>
      </c>
      <c r="B89" s="2">
        <v>6203.3556939999999</v>
      </c>
      <c r="C89" s="2">
        <v>6334.6735049999997</v>
      </c>
      <c r="D89" s="2">
        <v>5721.6866760000003</v>
      </c>
      <c r="E89" s="3">
        <f t="shared" si="1"/>
        <v>-3.3355883401630537E-2</v>
      </c>
      <c r="F89" s="3">
        <v>-1.0052476581252856E-2</v>
      </c>
      <c r="G89" s="4">
        <v>-4.7474568585789906E-4</v>
      </c>
      <c r="H89" s="3">
        <v>-1.1651917214611147E-3</v>
      </c>
    </row>
    <row r="90" spans="1:8" x14ac:dyDescent="0.25">
      <c r="A90" s="1" t="s">
        <v>87</v>
      </c>
      <c r="B90" s="2">
        <v>8462.7838200000006</v>
      </c>
      <c r="C90" s="2">
        <v>8291.315885</v>
      </c>
      <c r="D90" s="2">
        <v>8982.111558999999</v>
      </c>
      <c r="E90" s="3">
        <f t="shared" si="1"/>
        <v>2.7034409827735972E-2</v>
      </c>
      <c r="F90" s="3">
        <v>7.4723822766511461E-3</v>
      </c>
      <c r="G90" s="4">
        <v>-1.5057514369459313E-4</v>
      </c>
      <c r="H90" s="3">
        <v>-1.2186340621909626E-3</v>
      </c>
    </row>
    <row r="91" spans="1:8" x14ac:dyDescent="0.25">
      <c r="A91" s="1" t="s">
        <v>88</v>
      </c>
      <c r="B91" s="2">
        <v>12309.501781999999</v>
      </c>
      <c r="C91" s="2">
        <v>14670.086146000001</v>
      </c>
      <c r="D91" s="2">
        <v>14756.883626999999</v>
      </c>
      <c r="E91" s="3">
        <f t="shared" si="1"/>
        <v>1.9683333310811513E-3</v>
      </c>
      <c r="F91" s="3">
        <v>2.2926129022516228E-2</v>
      </c>
      <c r="G91" s="4">
        <v>-6.244458305267311E-4</v>
      </c>
      <c r="H91" s="3">
        <v>-1.2390400665641147E-3</v>
      </c>
    </row>
    <row r="92" spans="1:8" x14ac:dyDescent="0.25">
      <c r="A92" s="1" t="s">
        <v>89</v>
      </c>
      <c r="B92" s="2">
        <v>23957.883242</v>
      </c>
      <c r="C92" s="2">
        <v>26725.505832999999</v>
      </c>
      <c r="D92" s="2">
        <v>32383.527880999998</v>
      </c>
      <c r="E92" s="3">
        <f t="shared" si="1"/>
        <v>6.6103596599760728E-2</v>
      </c>
      <c r="F92" s="3">
        <v>3.8387530862746155E-2</v>
      </c>
      <c r="G92" s="4">
        <v>5.9662528337299167E-4</v>
      </c>
      <c r="H92" s="3">
        <v>-1.2567334142619731E-3</v>
      </c>
    </row>
    <row r="93" spans="1:8" x14ac:dyDescent="0.25">
      <c r="A93" s="1" t="s">
        <v>90</v>
      </c>
      <c r="B93" s="2">
        <v>10423.659603</v>
      </c>
      <c r="C93" s="2">
        <v>10898.630174</v>
      </c>
      <c r="D93" s="2">
        <v>11454.509549</v>
      </c>
      <c r="E93" s="3">
        <f t="shared" si="1"/>
        <v>1.6720376706503393E-2</v>
      </c>
      <c r="F93" s="3">
        <v>1.1857918653515709E-2</v>
      </c>
      <c r="G93" s="4">
        <v>-3.0896381967173391E-4</v>
      </c>
      <c r="H93" s="3">
        <v>-1.3776487077564277E-3</v>
      </c>
    </row>
    <row r="94" spans="1:8" x14ac:dyDescent="0.25">
      <c r="A94" s="1" t="s">
        <v>91</v>
      </c>
      <c r="B94" s="2">
        <v>31011.540204000001</v>
      </c>
      <c r="C94" s="2">
        <v>40521.242565999994</v>
      </c>
      <c r="D94" s="2">
        <v>42593.64748</v>
      </c>
      <c r="E94" s="3">
        <f t="shared" si="1"/>
        <v>1.6765244634617593E-2</v>
      </c>
      <c r="F94" s="3">
        <v>4.0465506344784297E-2</v>
      </c>
      <c r="G94" s="4">
        <v>-1.1469534051904585E-3</v>
      </c>
      <c r="H94" s="3">
        <v>-1.413649562408293E-3</v>
      </c>
    </row>
    <row r="95" spans="1:8" x14ac:dyDescent="0.25">
      <c r="A95" s="1" t="s">
        <v>92</v>
      </c>
      <c r="B95" s="2">
        <v>11928.500641000001</v>
      </c>
      <c r="C95" s="2">
        <v>13672.048299999999</v>
      </c>
      <c r="D95" s="2">
        <v>12993.426005999998</v>
      </c>
      <c r="E95" s="3">
        <f t="shared" si="1"/>
        <v>-1.6826801232022515E-2</v>
      </c>
      <c r="F95" s="3">
        <v>1.0746456430892337E-2</v>
      </c>
      <c r="G95" s="4">
        <v>-8.2145274365824639E-4</v>
      </c>
      <c r="H95" s="3">
        <v>-1.6127184737330441E-3</v>
      </c>
    </row>
    <row r="96" spans="1:8" x14ac:dyDescent="0.25">
      <c r="A96" s="1" t="s">
        <v>93</v>
      </c>
      <c r="B96" s="2">
        <v>9926.7484160000004</v>
      </c>
      <c r="C96" s="2">
        <v>10723.257926999999</v>
      </c>
      <c r="D96" s="2">
        <v>9243.1884229999996</v>
      </c>
      <c r="E96" s="3">
        <f t="shared" si="1"/>
        <v>-4.8303764697116836E-2</v>
      </c>
      <c r="F96" s="3">
        <v>-8.8786103157987295E-3</v>
      </c>
      <c r="G96" s="4">
        <v>-9.431448216111883E-4</v>
      </c>
      <c r="H96" s="3">
        <v>-1.8370645000147317E-3</v>
      </c>
    </row>
    <row r="97" spans="1:8" x14ac:dyDescent="0.25">
      <c r="A97" s="1" t="s">
        <v>94</v>
      </c>
      <c r="B97" s="2">
        <v>28898.02217</v>
      </c>
      <c r="C97" s="2">
        <v>33509.751240999998</v>
      </c>
      <c r="D97" s="2">
        <v>36666.792838000001</v>
      </c>
      <c r="E97" s="3">
        <f t="shared" si="1"/>
        <v>3.0466569684305389E-2</v>
      </c>
      <c r="F97" s="3">
        <v>3.020961917783227E-2</v>
      </c>
      <c r="G97" s="4">
        <v>-4.9341556186827465E-4</v>
      </c>
      <c r="H97" s="3">
        <v>-2.2708252731409653E-3</v>
      </c>
    </row>
    <row r="98" spans="1:8" x14ac:dyDescent="0.25">
      <c r="A98" s="1" t="s">
        <v>95</v>
      </c>
      <c r="B98" s="2">
        <v>12613.924263999999</v>
      </c>
      <c r="C98" s="2">
        <v>13107.845828000001</v>
      </c>
      <c r="D98" s="2">
        <v>11730.359497000001</v>
      </c>
      <c r="E98" s="3">
        <f t="shared" si="1"/>
        <v>-3.6333713127814526E-2</v>
      </c>
      <c r="F98" s="3">
        <v>-9.0365470384762281E-3</v>
      </c>
      <c r="G98" s="4">
        <v>-1.0167493573761495E-3</v>
      </c>
      <c r="H98" s="3">
        <v>-2.3390774584475535E-3</v>
      </c>
    </row>
    <row r="99" spans="1:8" x14ac:dyDescent="0.25">
      <c r="A99" s="1" t="s">
        <v>96</v>
      </c>
      <c r="B99" s="2">
        <v>30143.182830999998</v>
      </c>
      <c r="C99" s="2">
        <v>37337.1083</v>
      </c>
      <c r="D99" s="2">
        <v>35690.173353999999</v>
      </c>
      <c r="E99" s="3">
        <f t="shared" si="1"/>
        <v>-1.4924935069889678E-2</v>
      </c>
      <c r="F99" s="3">
        <v>2.1339065562455017E-2</v>
      </c>
      <c r="G99" s="4">
        <v>-2.1782553491050075E-3</v>
      </c>
      <c r="H99" s="3">
        <v>-3.1747902770782911E-3</v>
      </c>
    </row>
    <row r="100" spans="1:8" x14ac:dyDescent="0.25">
      <c r="A100" s="1" t="s">
        <v>97</v>
      </c>
      <c r="B100" s="2">
        <v>35288.198762</v>
      </c>
      <c r="C100" s="2">
        <v>41562.073026999999</v>
      </c>
      <c r="D100" s="2">
        <v>43396.612672999996</v>
      </c>
      <c r="E100" s="3">
        <f t="shared" si="1"/>
        <v>1.4501928522792307E-2</v>
      </c>
      <c r="F100" s="3">
        <v>2.6191215443918114E-2</v>
      </c>
      <c r="G100" s="4">
        <v>-1.2682025223948335E-3</v>
      </c>
      <c r="H100" s="3">
        <v>-3.2075587757620181E-3</v>
      </c>
    </row>
    <row r="101" spans="1:8" x14ac:dyDescent="0.25">
      <c r="A101" s="1" t="s">
        <v>98</v>
      </c>
      <c r="B101" s="2">
        <v>24107.011791999998</v>
      </c>
      <c r="C101" s="2">
        <v>19401.363364000001</v>
      </c>
      <c r="D101" s="2">
        <v>20441.824701000001</v>
      </c>
      <c r="E101" s="3">
        <f t="shared" si="1"/>
        <v>1.7565724936616789E-2</v>
      </c>
      <c r="F101" s="3">
        <v>-2.0403928217030853E-2</v>
      </c>
      <c r="G101" s="4">
        <v>-5.3395563352875812E-4</v>
      </c>
      <c r="H101" s="3">
        <v>-5.0935606054291699E-3</v>
      </c>
    </row>
    <row r="102" spans="1:8" x14ac:dyDescent="0.25">
      <c r="A102" s="1" t="s">
        <v>99</v>
      </c>
      <c r="B102" s="2">
        <v>46383.096051999994</v>
      </c>
      <c r="C102" s="2">
        <v>49301.705667000002</v>
      </c>
      <c r="D102" s="2">
        <v>49494.317938</v>
      </c>
      <c r="E102" s="3">
        <f t="shared" si="1"/>
        <v>1.3005769163925152E-3</v>
      </c>
      <c r="F102" s="3">
        <v>8.1483674797846462E-3</v>
      </c>
      <c r="G102" s="4">
        <v>-2.1298170765006799E-3</v>
      </c>
      <c r="H102" s="3">
        <v>-6.5956088112901941E-3</v>
      </c>
    </row>
    <row r="103" spans="1:8" x14ac:dyDescent="0.25">
      <c r="A103" s="1" t="s">
        <v>100</v>
      </c>
      <c r="B103" s="2">
        <v>173988.18672</v>
      </c>
      <c r="C103" s="2">
        <v>185158.25809999998</v>
      </c>
      <c r="D103" s="2">
        <v>196720.72905299999</v>
      </c>
      <c r="E103" s="3">
        <f t="shared" si="1"/>
        <v>2.0396623675196235E-2</v>
      </c>
      <c r="F103" s="3">
        <v>1.5468124354228063E-2</v>
      </c>
      <c r="G103" s="4">
        <v>-4.58100392229846E-3</v>
      </c>
      <c r="H103" s="3">
        <v>-2.1252809793675678E-2</v>
      </c>
    </row>
    <row r="104" spans="1:8" x14ac:dyDescent="0.25">
      <c r="A104" s="1"/>
      <c r="B104" s="1"/>
      <c r="C104" s="1"/>
      <c r="D104" s="1"/>
      <c r="E104" s="1"/>
      <c r="F104" s="1"/>
      <c r="G104" s="1"/>
      <c r="H104" s="1"/>
    </row>
    <row r="105" spans="1:8" x14ac:dyDescent="0.25">
      <c r="A105" s="8" t="s">
        <v>107</v>
      </c>
      <c r="B105" s="8"/>
      <c r="C105" s="8"/>
      <c r="D105" s="8"/>
      <c r="E105" s="8"/>
      <c r="F105" s="8"/>
      <c r="G105" s="8"/>
      <c r="H105" s="8"/>
    </row>
  </sheetData>
  <mergeCells count="5">
    <mergeCell ref="B2:D2"/>
    <mergeCell ref="E2:F2"/>
    <mergeCell ref="G2:H2"/>
    <mergeCell ref="B1:H1"/>
    <mergeCell ref="A105:H105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9E55889FC084D4C96050D2CDCD20589" ma:contentTypeVersion="12" ma:contentTypeDescription="Create a new document." ma:contentTypeScope="" ma:versionID="cfe7b2e41aa3083223d871251d358625">
  <xsd:schema xmlns:xsd="http://www.w3.org/2001/XMLSchema" xmlns:xs="http://www.w3.org/2001/XMLSchema" xmlns:p="http://schemas.microsoft.com/office/2006/metadata/properties" xmlns:ns2="7eaa10d7-353d-4786-b978-48990621bf72" xmlns:ns3="8bdebe45-587c-4cf0-9ae0-93c028cb9196" targetNamespace="http://schemas.microsoft.com/office/2006/metadata/properties" ma:root="true" ma:fieldsID="25b672023ef1cbd33eb2bbb231d43295" ns2:_="" ns3:_="">
    <xsd:import namespace="7eaa10d7-353d-4786-b978-48990621bf72"/>
    <xsd:import namespace="8bdebe45-587c-4cf0-9ae0-93c028cb919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aa10d7-353d-4786-b978-48990621bf7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debe45-587c-4cf0-9ae0-93c028cb9196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bdebe45-587c-4cf0-9ae0-93c028cb9196">
      <UserInfo>
        <DisplayName>Mark Muro</DisplayName>
        <AccountId>121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A3AA473E-ED87-4A95-8738-BE27D405C27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0B50DDF-8EF6-4816-A1C6-D179E0B408D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eaa10d7-353d-4786-b978-48990621bf72"/>
    <ds:schemaRef ds:uri="8bdebe45-587c-4cf0-9ae0-93c028cb919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0F9840C-C13C-4FD6-B0FE-6F32D6646DE5}">
  <ds:schemaRefs>
    <ds:schemaRef ds:uri="http://schemas.microsoft.com/office/2006/documentManagement/types"/>
    <ds:schemaRef ds:uri="http://purl.org/dc/elements/1.1/"/>
    <ds:schemaRef ds:uri="7eaa10d7-353d-4786-b978-48990621bf72"/>
    <ds:schemaRef ds:uri="http://schemas.microsoft.com/office/infopath/2007/PartnerControls"/>
    <ds:schemaRef ds:uri="http://purl.org/dc/terms/"/>
    <ds:schemaRef ds:uri="http://www.w3.org/XML/1998/namespace"/>
    <ds:schemaRef ds:uri="http://purl.org/dc/dcmitype/"/>
    <ds:schemaRef ds:uri="8bdebe45-587c-4cf0-9ae0-93c028cb9196"/>
    <ds:schemaRef ds:uri="http://schemas.openxmlformats.org/package/2006/metadata/core-propertie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Top 100 Metros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Jacob Whiton</dc:creator>
  <cp:lastModifiedBy>Jacob Whiton</cp:lastModifiedBy>
  <dcterms:created xsi:type="dcterms:W3CDTF">2020-02-28T14:53:09Z</dcterms:created>
  <dcterms:modified xsi:type="dcterms:W3CDTF">2020-02-28T15:59:08Z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0x010100B9E55889FC084D4C96050D2CDCD20589</vt:lpwstr>
  </property>
</Properties>
</file>