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Vital Statistics on Congress\Vital Stats 2019\Publication Files\Individual Excel\Chapter 2\"/>
    </mc:Choice>
  </mc:AlternateContent>
  <bookViews>
    <workbookView xWindow="30" yWindow="945" windowWidth="9195" windowHeight="10395" tabRatio="808"/>
  </bookViews>
  <sheets>
    <sheet name="2-15" sheetId="16" r:id="rId1"/>
  </sheets>
  <definedNames>
    <definedName name="_xlnm.Print_Area" localSheetId="0">'2-15'!$A$1:$I$19</definedName>
  </definedNames>
  <calcPr calcId="162913"/>
  <customWorkbookViews>
    <customWorkbookView name="mreynolds - Personal View" guid="{D50CD8CE-D074-4439-B052-6E87EDCA84D2}" mergeInterval="0" personalView="1" maximized="1" windowWidth="1020" windowHeight="602" tabRatio="601" activeSheetId="2"/>
    <customWorkbookView name="Matthew Weil - Personal View" guid="{82E1E6FF-4744-45C2-A887-EF954EEA3376}" mergeInterval="0" personalView="1" maximized="1" windowWidth="815" windowHeight="622" tabRatio="601" activeSheetId="3"/>
  </customWorkbookViews>
</workbook>
</file>

<file path=xl/calcChain.xml><?xml version="1.0" encoding="utf-8"?>
<calcChain xmlns="http://schemas.openxmlformats.org/spreadsheetml/2006/main">
  <c r="I10" i="16" l="1"/>
  <c r="I11" i="16"/>
  <c r="D19" i="16" l="1"/>
  <c r="E17" i="16"/>
  <c r="E15" i="16"/>
  <c r="E7" i="16"/>
</calcChain>
</file>

<file path=xl/sharedStrings.xml><?xml version="1.0" encoding="utf-8"?>
<sst xmlns="http://schemas.openxmlformats.org/spreadsheetml/2006/main" count="28" uniqueCount="21">
  <si>
    <t>House</t>
  </si>
  <si>
    <t>Senate</t>
  </si>
  <si>
    <t>Total</t>
  </si>
  <si>
    <t>Condition</t>
  </si>
  <si>
    <t>Democrats</t>
  </si>
  <si>
    <t>Republicans</t>
  </si>
  <si>
    <t>Defeated incumbent</t>
  </si>
  <si>
    <t>Succeeded retiring incumbent</t>
  </si>
  <si>
    <t xml:space="preserve">   Of same party</t>
  </si>
  <si>
    <t xml:space="preserve">   Of other party</t>
  </si>
  <si>
    <t>Succeeded deceased incumbent</t>
  </si>
  <si>
    <t>New districts</t>
  </si>
  <si>
    <t xml:space="preserve">   Total</t>
  </si>
  <si>
    <t xml:space="preserve">   In general election</t>
  </si>
  <si>
    <t xml:space="preserve">   In primary</t>
  </si>
  <si>
    <t xml:space="preserve"> </t>
  </si>
  <si>
    <t>Percentage of entire House</t>
  </si>
  <si>
    <t>Source: Biographical Directory of the United States Congress 1774–1989 (Washington, D.C.: Government Printing Office, 1989); Congressional Quarterly Almanac (Washington, D.C.: Congressional Quarterly, various years); National Journal, various issues; The Almanac of American Politics (Washington, D.C.: National Journal Group, various years).</t>
  </si>
  <si>
    <t>-</t>
  </si>
  <si>
    <t>Table 2-15</t>
  </si>
  <si>
    <t>Conditions of Initial Election for Members of the 116th Congress,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</si>
</sst>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Protection="0">
      <alignment horizontal="left"/>
    </xf>
  </cellStyleXfs>
  <cellXfs count="19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/>
    </xf>
  </cellXfs>
  <cellStyles count="3">
    <cellStyle name="Normal" xfId="0" builtinId="0"/>
    <cellStyle name="Normal 3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P22"/>
  <sheetViews>
    <sheetView tabSelected="1" zoomScaleNormal="100" zoomScaleSheetLayoutView="100" zoomScalePageLayoutView="70" workbookViewId="0">
      <selection activeCell="E14" sqref="E14"/>
    </sheetView>
  </sheetViews>
  <sheetFormatPr defaultRowHeight="12.75" x14ac:dyDescent="0.2"/>
  <cols>
    <col min="1" max="1" width="20.83203125" style="1" customWidth="1"/>
    <col min="2" max="2" width="10.6640625" style="1" customWidth="1"/>
    <col min="3" max="3" width="11.83203125" style="1" customWidth="1"/>
    <col min="4" max="4" width="10" style="1" customWidth="1"/>
    <col min="5" max="5" width="14.83203125" style="1" customWidth="1"/>
    <col min="6" max="6" width="1.83203125" style="1" customWidth="1"/>
    <col min="7" max="7" width="11.83203125" style="1" customWidth="1"/>
    <col min="8" max="8" width="12.1640625" style="1" customWidth="1"/>
    <col min="9" max="9" width="13.33203125" style="1" customWidth="1"/>
    <col min="10" max="16384" width="9.33203125" style="1"/>
  </cols>
  <sheetData>
    <row r="1" spans="1:16" s="13" customFormat="1" ht="12.75" customHeight="1" x14ac:dyDescent="0.2">
      <c r="A1" s="13" t="s">
        <v>19</v>
      </c>
      <c r="B1" s="17" t="s">
        <v>20</v>
      </c>
      <c r="C1" s="17"/>
      <c r="D1" s="17"/>
      <c r="E1" s="17"/>
      <c r="F1" s="17"/>
      <c r="G1" s="17"/>
      <c r="H1" s="17"/>
      <c r="I1" s="17"/>
    </row>
    <row r="2" spans="1:16" s="13" customFormat="1" ht="12.75" customHeight="1" thickBot="1" x14ac:dyDescent="0.25">
      <c r="I2" s="15"/>
    </row>
    <row r="3" spans="1:16" ht="12.75" customHeight="1" x14ac:dyDescent="0.2">
      <c r="A3" s="11"/>
      <c r="B3" s="18" t="s">
        <v>0</v>
      </c>
      <c r="C3" s="18"/>
      <c r="D3" s="18"/>
      <c r="E3" s="18"/>
      <c r="F3" s="11"/>
      <c r="G3" s="18" t="s">
        <v>1</v>
      </c>
      <c r="H3" s="18"/>
      <c r="I3" s="18"/>
    </row>
    <row r="4" spans="1:16" ht="30" customHeight="1" x14ac:dyDescent="0.2">
      <c r="A4" s="5" t="s">
        <v>3</v>
      </c>
      <c r="B4" s="10" t="s">
        <v>4</v>
      </c>
      <c r="C4" s="10" t="s">
        <v>5</v>
      </c>
      <c r="D4" s="10" t="s">
        <v>2</v>
      </c>
      <c r="E4" s="12" t="s">
        <v>16</v>
      </c>
      <c r="F4" s="9"/>
      <c r="G4" s="10" t="s">
        <v>4</v>
      </c>
      <c r="H4" s="10" t="s">
        <v>5</v>
      </c>
      <c r="I4" s="10" t="s">
        <v>2</v>
      </c>
    </row>
    <row r="5" spans="1:16" x14ac:dyDescent="0.2">
      <c r="A5" s="6" t="s">
        <v>6</v>
      </c>
      <c r="B5" s="6"/>
      <c r="C5" s="6"/>
      <c r="D5" s="6"/>
      <c r="E5" s="6"/>
      <c r="F5" s="6"/>
      <c r="G5" s="6"/>
      <c r="H5" s="6"/>
      <c r="I5" s="6"/>
    </row>
    <row r="6" spans="1:16" x14ac:dyDescent="0.2">
      <c r="A6" s="6" t="s">
        <v>14</v>
      </c>
      <c r="B6" s="2">
        <v>15</v>
      </c>
      <c r="C6" s="2">
        <v>8</v>
      </c>
      <c r="D6" s="2">
        <v>23</v>
      </c>
      <c r="E6" s="3">
        <v>5.3</v>
      </c>
      <c r="F6" s="2"/>
      <c r="G6" s="2">
        <v>0</v>
      </c>
      <c r="H6" s="2">
        <v>1</v>
      </c>
      <c r="I6" s="2">
        <v>1</v>
      </c>
      <c r="P6" s="1" t="s">
        <v>15</v>
      </c>
    </row>
    <row r="7" spans="1:16" x14ac:dyDescent="0.2">
      <c r="A7" s="6" t="s">
        <v>13</v>
      </c>
      <c r="B7" s="2">
        <v>56</v>
      </c>
      <c r="C7" s="2">
        <v>34</v>
      </c>
      <c r="D7" s="2">
        <v>90</v>
      </c>
      <c r="E7" s="3">
        <f>(D7/435)*100</f>
        <v>20.689655172413794</v>
      </c>
      <c r="F7" s="2"/>
      <c r="G7" s="2">
        <v>15</v>
      </c>
      <c r="H7" s="2">
        <v>15</v>
      </c>
      <c r="I7" s="2">
        <v>30</v>
      </c>
    </row>
    <row r="8" spans="1:16" x14ac:dyDescent="0.2">
      <c r="A8" s="6"/>
      <c r="B8" s="2"/>
      <c r="C8" s="2"/>
      <c r="D8" s="2"/>
      <c r="E8" s="3"/>
      <c r="F8" s="2"/>
      <c r="G8" s="2"/>
      <c r="H8" s="2"/>
      <c r="I8" s="2"/>
    </row>
    <row r="9" spans="1:16" ht="25.5" x14ac:dyDescent="0.2">
      <c r="A9" s="14" t="s">
        <v>7</v>
      </c>
      <c r="B9" s="2"/>
      <c r="C9" s="2"/>
      <c r="D9" s="2"/>
      <c r="E9" s="3"/>
      <c r="F9" s="2"/>
      <c r="G9" s="2"/>
      <c r="H9" s="2"/>
      <c r="I9" s="2"/>
    </row>
    <row r="10" spans="1:16" x14ac:dyDescent="0.2">
      <c r="A10" s="6" t="s">
        <v>8</v>
      </c>
      <c r="B10" s="2">
        <v>113</v>
      </c>
      <c r="C10" s="2">
        <v>114</v>
      </c>
      <c r="D10" s="2">
        <v>227</v>
      </c>
      <c r="E10" s="3">
        <v>52.3</v>
      </c>
      <c r="F10" s="2"/>
      <c r="G10" s="2">
        <v>22</v>
      </c>
      <c r="H10" s="2">
        <v>26</v>
      </c>
      <c r="I10" s="2">
        <f>SUM(G10:H10)</f>
        <v>48</v>
      </c>
    </row>
    <row r="11" spans="1:16" x14ac:dyDescent="0.2">
      <c r="A11" s="6" t="s">
        <v>9</v>
      </c>
      <c r="B11" s="2">
        <v>33</v>
      </c>
      <c r="C11" s="2">
        <v>32</v>
      </c>
      <c r="D11" s="2">
        <v>65</v>
      </c>
      <c r="E11" s="3">
        <v>15</v>
      </c>
      <c r="F11" s="3"/>
      <c r="G11" s="2">
        <v>8</v>
      </c>
      <c r="H11" s="2">
        <v>10</v>
      </c>
      <c r="I11" s="2">
        <f>SUM(G11:H11)</f>
        <v>18</v>
      </c>
    </row>
    <row r="12" spans="1:16" x14ac:dyDescent="0.2">
      <c r="A12" s="6"/>
      <c r="B12" s="2"/>
      <c r="C12" s="2"/>
      <c r="D12" s="2"/>
      <c r="E12" s="3"/>
      <c r="F12" s="2"/>
      <c r="G12" s="2"/>
      <c r="H12" s="2"/>
      <c r="I12" s="2"/>
    </row>
    <row r="13" spans="1:16" ht="26.25" customHeight="1" x14ac:dyDescent="0.2">
      <c r="A13" s="14" t="s">
        <v>10</v>
      </c>
      <c r="B13" s="2"/>
      <c r="C13" s="2"/>
      <c r="D13" s="2"/>
      <c r="E13" s="3"/>
      <c r="F13" s="2"/>
      <c r="G13" s="2"/>
      <c r="H13" s="2"/>
      <c r="I13" s="2"/>
    </row>
    <row r="14" spans="1:16" x14ac:dyDescent="0.2">
      <c r="A14" s="6" t="s">
        <v>8</v>
      </c>
      <c r="B14" s="2">
        <v>11</v>
      </c>
      <c r="C14" s="2">
        <v>4</v>
      </c>
      <c r="D14" s="2">
        <v>15</v>
      </c>
      <c r="E14" s="3">
        <v>3.5</v>
      </c>
      <c r="F14" s="2"/>
      <c r="G14" s="2">
        <v>2</v>
      </c>
      <c r="H14" s="2">
        <v>1</v>
      </c>
      <c r="I14" s="2">
        <v>3</v>
      </c>
    </row>
    <row r="15" spans="1:16" x14ac:dyDescent="0.2">
      <c r="A15" s="6" t="s">
        <v>9</v>
      </c>
      <c r="B15" s="2">
        <v>0</v>
      </c>
      <c r="C15" s="2">
        <v>1</v>
      </c>
      <c r="D15" s="2">
        <v>1</v>
      </c>
      <c r="E15" s="3">
        <f>(D15/435)*100</f>
        <v>0.22988505747126436</v>
      </c>
      <c r="F15" s="2"/>
      <c r="G15" s="2">
        <v>0</v>
      </c>
      <c r="H15" s="2">
        <v>0</v>
      </c>
      <c r="I15" s="2">
        <v>0</v>
      </c>
    </row>
    <row r="16" spans="1:16" x14ac:dyDescent="0.2">
      <c r="A16" s="6"/>
      <c r="B16" s="2"/>
      <c r="C16" s="2"/>
      <c r="D16" s="2"/>
      <c r="E16" s="3"/>
      <c r="F16" s="2"/>
      <c r="G16" s="2"/>
      <c r="H16" s="2"/>
      <c r="I16" s="2"/>
    </row>
    <row r="17" spans="1:9" x14ac:dyDescent="0.2">
      <c r="A17" s="6" t="s">
        <v>11</v>
      </c>
      <c r="B17" s="2">
        <v>7</v>
      </c>
      <c r="C17" s="2">
        <v>6</v>
      </c>
      <c r="D17" s="2">
        <v>13</v>
      </c>
      <c r="E17" s="3">
        <f>(D17/435)*100</f>
        <v>2.9885057471264367</v>
      </c>
      <c r="F17" s="2"/>
      <c r="G17" s="8" t="s">
        <v>18</v>
      </c>
      <c r="H17" s="8" t="s">
        <v>18</v>
      </c>
      <c r="I17" s="8" t="s">
        <v>18</v>
      </c>
    </row>
    <row r="18" spans="1:9" x14ac:dyDescent="0.2">
      <c r="A18" s="6"/>
      <c r="B18" s="2"/>
      <c r="C18" s="2"/>
      <c r="D18" s="2"/>
      <c r="E18" s="3"/>
      <c r="F18" s="2"/>
      <c r="G18" s="2"/>
      <c r="H18" s="2"/>
      <c r="I18" s="2"/>
    </row>
    <row r="19" spans="1:9" x14ac:dyDescent="0.2">
      <c r="A19" s="7" t="s">
        <v>12</v>
      </c>
      <c r="B19" s="5">
        <v>235</v>
      </c>
      <c r="C19" s="5">
        <v>199</v>
      </c>
      <c r="D19" s="5">
        <f>SUM(D6:D17)</f>
        <v>434</v>
      </c>
      <c r="E19" s="4"/>
      <c r="F19" s="4"/>
      <c r="G19" s="5">
        <v>47</v>
      </c>
      <c r="H19" s="5">
        <v>53</v>
      </c>
      <c r="I19" s="5">
        <v>100</v>
      </c>
    </row>
    <row r="21" spans="1:9" x14ac:dyDescent="0.2">
      <c r="B21" s="16"/>
      <c r="C21" s="16"/>
      <c r="D21" s="16"/>
      <c r="E21" s="16"/>
      <c r="F21" s="16"/>
      <c r="G21" s="16"/>
      <c r="H21" s="16"/>
      <c r="I21" s="16"/>
    </row>
    <row r="22" spans="1:9" ht="51.75" customHeight="1" x14ac:dyDescent="0.2">
      <c r="B22" s="16" t="s">
        <v>17</v>
      </c>
      <c r="C22" s="16"/>
      <c r="D22" s="16"/>
      <c r="E22" s="16"/>
      <c r="F22" s="16"/>
      <c r="G22" s="16"/>
      <c r="H22" s="16"/>
      <c r="I22" s="16"/>
    </row>
  </sheetData>
  <customSheetViews>
    <customSheetView guid="{D50CD8CE-D074-4439-B052-6E87EDCA84D2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1"/>
      <headerFooter alignWithMargins="0"/>
    </customSheetView>
    <customSheetView guid="{82E1E6FF-4744-45C2-A887-EF954EEA3376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2"/>
      <headerFooter alignWithMargins="0"/>
    </customSheetView>
  </customSheetViews>
  <mergeCells count="5">
    <mergeCell ref="B1:I1"/>
    <mergeCell ref="B21:I21"/>
    <mergeCell ref="B22:I22"/>
    <mergeCell ref="B3:E3"/>
    <mergeCell ref="G3:I3"/>
  </mergeCells>
  <phoneticPr fontId="0" type="noConversion"/>
  <pageMargins left="0.5" right="0.5" top="1" bottom="1" header="0.5" footer="0.5"/>
  <pageSetup scale="97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2-15</vt:lpstr>
      <vt:lpstr>'2-15'!Print_Area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Jackson Gode</cp:lastModifiedBy>
  <cp:lastPrinted>2016-12-31T17:56:35Z</cp:lastPrinted>
  <dcterms:created xsi:type="dcterms:W3CDTF">1998-06-25T16:57:40Z</dcterms:created>
  <dcterms:modified xsi:type="dcterms:W3CDTF">2019-02-28T21:23:47Z</dcterms:modified>
</cp:coreProperties>
</file>