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rookingsinstitution-my.sharepoint.com/personal/lzottis_brookings_edu/Documents/Blog Posts/Joe Parilla/2018.03.19 - steel tariff update/"/>
    </mc:Choice>
  </mc:AlternateContent>
  <bookViews>
    <workbookView xWindow="0" yWindow="0" windowWidth="28800" windowHeight="12885"/>
  </bookViews>
  <sheets>
    <sheet name="Appendix table" sheetId="14" r:id="rId1"/>
  </sheets>
  <calcPr calcId="162913"/>
</workbook>
</file>

<file path=xl/calcChain.xml><?xml version="1.0" encoding="utf-8"?>
<calcChain xmlns="http://schemas.openxmlformats.org/spreadsheetml/2006/main">
  <c r="E9" i="14" l="1"/>
  <c r="E5" i="14"/>
  <c r="E25" i="14"/>
  <c r="E8" i="14"/>
  <c r="E14" i="14"/>
  <c r="E13" i="14"/>
  <c r="E34" i="14"/>
  <c r="E15" i="14"/>
  <c r="E10" i="14"/>
  <c r="E6" i="14"/>
  <c r="E21" i="14"/>
  <c r="E19" i="14"/>
  <c r="E22" i="14"/>
  <c r="E28" i="14"/>
  <c r="E31" i="14"/>
  <c r="E17" i="14"/>
  <c r="E32" i="14"/>
  <c r="E18" i="14"/>
  <c r="E36" i="14"/>
  <c r="E12" i="14"/>
  <c r="E16" i="14"/>
  <c r="E41" i="14"/>
  <c r="E40" i="14"/>
  <c r="E38" i="14"/>
  <c r="E46" i="14"/>
  <c r="E24" i="14"/>
  <c r="E26" i="14"/>
  <c r="E7" i="14"/>
  <c r="E47" i="14"/>
  <c r="E20" i="14"/>
  <c r="E11" i="14"/>
  <c r="E30" i="14"/>
  <c r="E45" i="14"/>
  <c r="E39" i="14"/>
  <c r="E37" i="14"/>
  <c r="E48" i="14"/>
  <c r="E29" i="14"/>
  <c r="E23" i="14"/>
  <c r="E44" i="14"/>
  <c r="E50" i="14"/>
  <c r="E27" i="14"/>
  <c r="E52" i="14"/>
  <c r="E51" i="14"/>
  <c r="E43" i="14"/>
  <c r="E33" i="14"/>
  <c r="E4" i="14"/>
  <c r="E55" i="14"/>
  <c r="E35" i="14"/>
  <c r="E49" i="14"/>
  <c r="E42" i="14"/>
  <c r="E54" i="14"/>
  <c r="E53" i="14"/>
</calcChain>
</file>

<file path=xl/sharedStrings.xml><?xml version="1.0" encoding="utf-8"?>
<sst xmlns="http://schemas.openxmlformats.org/spreadsheetml/2006/main" count="59" uniqueCount="59">
  <si>
    <t>Missouri</t>
  </si>
  <si>
    <t>Louisiana</t>
  </si>
  <si>
    <t>Connecticut</t>
  </si>
  <si>
    <t>Maryland</t>
  </si>
  <si>
    <t>Arkansas</t>
  </si>
  <si>
    <t>Iowa</t>
  </si>
  <si>
    <t>West Virginia</t>
  </si>
  <si>
    <t>Alabama</t>
  </si>
  <si>
    <t>Ohio</t>
  </si>
  <si>
    <t>North Dakota</t>
  </si>
  <si>
    <t>Texas</t>
  </si>
  <si>
    <t>Pennsylvania</t>
  </si>
  <si>
    <t>South Dakota</t>
  </si>
  <si>
    <t>Indiana</t>
  </si>
  <si>
    <t>Illinois</t>
  </si>
  <si>
    <t>Wyoming</t>
  </si>
  <si>
    <t>Kentucky</t>
  </si>
  <si>
    <t>Oregon</t>
  </si>
  <si>
    <t>Michigan</t>
  </si>
  <si>
    <t>South Carolina</t>
  </si>
  <si>
    <t>Washington</t>
  </si>
  <si>
    <t>Virginia</t>
  </si>
  <si>
    <t>New York</t>
  </si>
  <si>
    <t>Florida</t>
  </si>
  <si>
    <t>Oklahoma</t>
  </si>
  <si>
    <t>Alaska</t>
  </si>
  <si>
    <t>Wisconsin</t>
  </si>
  <si>
    <t>Georgia</t>
  </si>
  <si>
    <t>Minnesota</t>
  </si>
  <si>
    <t>New Jersey</t>
  </si>
  <si>
    <t>Nebraska</t>
  </si>
  <si>
    <t>New Mexico</t>
  </si>
  <si>
    <t>Utah</t>
  </si>
  <si>
    <t>Delaware</t>
  </si>
  <si>
    <t>Colorado</t>
  </si>
  <si>
    <t>California</t>
  </si>
  <si>
    <t>Montana</t>
  </si>
  <si>
    <t>Puerto Rico</t>
  </si>
  <si>
    <t>Massachusetts</t>
  </si>
  <si>
    <t>North Carolina</t>
  </si>
  <si>
    <t>New Hampshire</t>
  </si>
  <si>
    <t>Maine</t>
  </si>
  <si>
    <t>Tennessee</t>
  </si>
  <si>
    <t>Arizona</t>
  </si>
  <si>
    <t>Mississippi</t>
  </si>
  <si>
    <t>Kansas</t>
  </si>
  <si>
    <t>Nevada</t>
  </si>
  <si>
    <t>Vermont</t>
  </si>
  <si>
    <t>Rhode Island</t>
  </si>
  <si>
    <t>Dist of Columbia</t>
  </si>
  <si>
    <t>Idaho</t>
  </si>
  <si>
    <t>Hawaii</t>
  </si>
  <si>
    <t>Source: Brookings analysis of Census Bureau data</t>
  </si>
  <si>
    <t>State</t>
  </si>
  <si>
    <t>Share of targeted products (in % of total exports to the EU)</t>
  </si>
  <si>
    <t>Total exports to the EU (US$)</t>
  </si>
  <si>
    <t>Exports to the EU of targeted products (US$)</t>
  </si>
  <si>
    <r>
      <rPr>
        <i/>
        <sz val="11"/>
        <color rgb="FF212121"/>
        <rFont val="Calibri"/>
        <family val="2"/>
        <scheme val="minor"/>
      </rPr>
      <t>Methodological note:</t>
    </r>
    <r>
      <rPr>
        <sz val="11"/>
        <color rgb="FF212121"/>
        <rFont val="Calibri"/>
        <family val="2"/>
        <scheme val="minor"/>
      </rPr>
      <t xml:space="preserve"> </t>
    </r>
    <r>
      <rPr>
        <i/>
        <sz val="11"/>
        <color rgb="FF212121"/>
        <rFont val="Calibri"/>
        <family val="2"/>
        <scheme val="minor"/>
      </rPr>
      <t>The EU list details products at the Harmonized System 8-digit level (totaling 348 products), whereas the available data from the U.S Census Bureau details exports at the Harmonized System 6-digit level (which shortens the list to 147 broader product categories).</t>
    </r>
  </si>
  <si>
    <t xml:space="preserve">States total exports to the EU and exports of products included in the list considered for retaliatory custom duties, 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</si>
</sst>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sz val="14"/>
      <color theme="1"/>
      <name val="Calibri"/>
      <family val="2"/>
      <scheme val="minor"/>
    </font>
    <font>
      <u/>
      <sz val="11"/>
      <color rgb="FF212121"/>
      <name val="Calibri"/>
      <family val="2"/>
      <scheme val="minor"/>
    </font>
    <font>
      <sz val="11"/>
      <color rgb="FF21212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21212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164" fontId="0" fillId="0" borderId="0" xfId="0" applyNumberFormat="1" applyAlignment="1">
      <alignment wrapText="1"/>
    </xf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0" fontId="5" fillId="0" borderId="0" xfId="0" applyFont="1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0" builtinId="0"/>
    <cellStyle name="Normal 2" xfId="1"/>
  </cellStyles>
  <dxfs count="6">
    <dxf>
      <numFmt numFmtId="164" formatCode="0.0%"/>
      <alignment horizontal="general" vertical="bottom" textRotation="0" wrapText="1" indent="0" justifyLastLine="0" shrinkToFit="0" readingOrder="0"/>
    </dxf>
    <dxf>
      <numFmt numFmtId="3" formatCode="#,##0"/>
      <alignment horizontal="general" vertical="bottom" textRotation="0" wrapText="1" indent="0" justifyLastLine="0" shrinkToFit="0" readingOrder="0"/>
    </dxf>
    <dxf>
      <numFmt numFmtId="3" formatCode="#,##0"/>
      <alignment horizontal="general" vertical="bottom" textRotation="0" wrapText="1" indent="0" justifyLastLine="0" shrinkToFit="0" readingOrder="0"/>
    </dxf>
    <dxf>
      <alignment horizontal="left" vertical="bottom" textRotation="0" wrapText="1" indent="0" justifyLastLine="0" shrinkToFit="0" readingOrder="0"/>
    </dxf>
    <dxf>
      <alignment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AFAFA"/>
      <color rgb="FFFC672C"/>
      <color rgb="FF2A98E2"/>
      <color rgb="FFFC8442"/>
      <color rgb="FF43A3E5"/>
      <color rgb="FFFECB3C"/>
      <color rgb="FF33CCFF"/>
      <color rgb="FF8FC9F1"/>
      <color rgb="FF83C3EF"/>
      <color rgb="FFF9B4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B3:E55" totalsRowShown="0" headerRowDxfId="5" dataDxfId="4">
  <autoFilter ref="B3:E55"/>
  <sortState ref="B4:E55">
    <sortCondition descending="1" ref="E3:E55"/>
  </sortState>
  <tableColumns count="4">
    <tableColumn id="1" name="State" dataDxfId="3"/>
    <tableColumn id="2" name="Exports to the EU of targeted products (US$)" dataDxfId="2"/>
    <tableColumn id="3" name="Total exports to the EU (US$)" dataDxfId="1"/>
    <tableColumn id="4" name="Share of targeted products (in % of total exports to the EU)" dataDxfId="0">
      <calculatedColumnFormula>C4/D4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58"/>
  <sheetViews>
    <sheetView tabSelected="1" workbookViewId="0">
      <selection activeCell="F2" sqref="F2"/>
    </sheetView>
  </sheetViews>
  <sheetFormatPr defaultRowHeight="15" x14ac:dyDescent="0.25"/>
  <cols>
    <col min="1" max="1" width="7.140625" customWidth="1"/>
    <col min="2" max="2" width="18" customWidth="1"/>
    <col min="3" max="3" width="29.7109375" style="3" customWidth="1"/>
    <col min="4" max="4" width="24.7109375" style="2" customWidth="1"/>
    <col min="5" max="5" width="28.140625" style="1" customWidth="1"/>
    <col min="6" max="6" width="11" bestFit="1" customWidth="1"/>
    <col min="7" max="7" width="23.5703125" customWidth="1"/>
  </cols>
  <sheetData>
    <row r="1" spans="2:5" ht="40.5" customHeight="1" x14ac:dyDescent="0.3">
      <c r="B1" s="6" t="s">
        <v>58</v>
      </c>
      <c r="C1" s="6"/>
      <c r="D1" s="6"/>
      <c r="E1" s="6"/>
    </row>
    <row r="3" spans="2:5" s="2" customFormat="1" ht="30" x14ac:dyDescent="0.25">
      <c r="B3" s="2" t="s">
        <v>53</v>
      </c>
      <c r="C3" s="2" t="s">
        <v>56</v>
      </c>
      <c r="D3" s="2" t="s">
        <v>55</v>
      </c>
      <c r="E3" s="1" t="s">
        <v>54</v>
      </c>
    </row>
    <row r="4" spans="2:5" x14ac:dyDescent="0.25">
      <c r="B4" s="4" t="s">
        <v>51</v>
      </c>
      <c r="C4" s="3">
        <v>2302192</v>
      </c>
      <c r="D4" s="3">
        <v>18419415</v>
      </c>
      <c r="E4" s="1">
        <f t="shared" ref="E4:E35" si="0">C4/D4</f>
        <v>0.12498724850924961</v>
      </c>
    </row>
    <row r="5" spans="2:5" x14ac:dyDescent="0.25">
      <c r="B5" s="4" t="s">
        <v>18</v>
      </c>
      <c r="C5" s="3">
        <v>824949769</v>
      </c>
      <c r="D5" s="3">
        <v>6905875561</v>
      </c>
      <c r="E5" s="1">
        <f t="shared" si="0"/>
        <v>0.11945621691459261</v>
      </c>
    </row>
    <row r="6" spans="2:5" x14ac:dyDescent="0.25">
      <c r="B6" s="4" t="s">
        <v>0</v>
      </c>
      <c r="C6" s="3">
        <v>247285895</v>
      </c>
      <c r="D6" s="3">
        <v>2311119999</v>
      </c>
      <c r="E6" s="1">
        <f t="shared" si="0"/>
        <v>0.10699829308170856</v>
      </c>
    </row>
    <row r="7" spans="2:5" x14ac:dyDescent="0.25">
      <c r="B7" s="4" t="s">
        <v>41</v>
      </c>
      <c r="C7" s="3">
        <v>38696700</v>
      </c>
      <c r="D7" s="3">
        <v>405219721</v>
      </c>
      <c r="E7" s="1">
        <f t="shared" si="0"/>
        <v>9.5495599040699208E-2</v>
      </c>
    </row>
    <row r="8" spans="2:5" x14ac:dyDescent="0.25">
      <c r="B8" s="4" t="s">
        <v>42</v>
      </c>
      <c r="C8" s="3">
        <v>562784401</v>
      </c>
      <c r="D8" s="3">
        <v>6055963447</v>
      </c>
      <c r="E8" s="1">
        <f t="shared" si="0"/>
        <v>9.2930613918878899E-2</v>
      </c>
    </row>
    <row r="9" spans="2:5" x14ac:dyDescent="0.25">
      <c r="B9" s="4" t="s">
        <v>22</v>
      </c>
      <c r="C9" s="3">
        <v>1572523995</v>
      </c>
      <c r="D9" s="3">
        <v>19037261508</v>
      </c>
      <c r="E9" s="1">
        <f t="shared" si="0"/>
        <v>8.2602426527532885E-2</v>
      </c>
    </row>
    <row r="10" spans="2:5" x14ac:dyDescent="0.25">
      <c r="B10" s="4" t="s">
        <v>26</v>
      </c>
      <c r="C10" s="3">
        <v>287377280</v>
      </c>
      <c r="D10" s="3">
        <v>3840957207</v>
      </c>
      <c r="E10" s="1">
        <f t="shared" si="0"/>
        <v>7.4819182956859229E-2</v>
      </c>
    </row>
    <row r="11" spans="2:5" x14ac:dyDescent="0.25">
      <c r="B11" s="4" t="s">
        <v>48</v>
      </c>
      <c r="C11" s="3">
        <v>32708395</v>
      </c>
      <c r="D11" s="3">
        <v>548499120</v>
      </c>
      <c r="E11" s="1">
        <f t="shared" si="0"/>
        <v>5.9632538699423983E-2</v>
      </c>
    </row>
    <row r="12" spans="2:5" x14ac:dyDescent="0.25">
      <c r="B12" s="4" t="s">
        <v>5</v>
      </c>
      <c r="C12" s="3">
        <v>111386981</v>
      </c>
      <c r="D12" s="3">
        <v>2010280196</v>
      </c>
      <c r="E12" s="1">
        <f t="shared" si="0"/>
        <v>5.5408684431968606E-2</v>
      </c>
    </row>
    <row r="13" spans="2:5" x14ac:dyDescent="0.25">
      <c r="B13" s="4" t="s">
        <v>23</v>
      </c>
      <c r="C13" s="3">
        <v>395168749</v>
      </c>
      <c r="D13" s="3">
        <v>8532247378</v>
      </c>
      <c r="E13" s="1">
        <f t="shared" si="0"/>
        <v>4.6314731804298605E-2</v>
      </c>
    </row>
    <row r="14" spans="2:5" x14ac:dyDescent="0.25">
      <c r="B14" s="4" t="s">
        <v>11</v>
      </c>
      <c r="C14" s="3">
        <v>409167833</v>
      </c>
      <c r="D14" s="3">
        <v>8861796274</v>
      </c>
      <c r="E14" s="1">
        <f t="shared" si="0"/>
        <v>4.6172110072139082E-2</v>
      </c>
    </row>
    <row r="15" spans="2:5" x14ac:dyDescent="0.25">
      <c r="B15" s="4" t="s">
        <v>29</v>
      </c>
      <c r="C15" s="3">
        <v>347903608</v>
      </c>
      <c r="D15" s="3">
        <v>9233276277</v>
      </c>
      <c r="E15" s="1">
        <f t="shared" si="0"/>
        <v>3.7679323954231118E-2</v>
      </c>
    </row>
    <row r="16" spans="2:5" x14ac:dyDescent="0.25">
      <c r="B16" s="4" t="s">
        <v>3</v>
      </c>
      <c r="C16" s="3">
        <v>99523437</v>
      </c>
      <c r="D16" s="3">
        <v>2817852755</v>
      </c>
      <c r="E16" s="1">
        <f t="shared" si="0"/>
        <v>3.5318891955374722E-2</v>
      </c>
    </row>
    <row r="17" spans="2:5" x14ac:dyDescent="0.25">
      <c r="B17" s="4" t="s">
        <v>7</v>
      </c>
      <c r="C17" s="3">
        <v>183846403</v>
      </c>
      <c r="D17" s="3">
        <v>5267697025</v>
      </c>
      <c r="E17" s="1">
        <f t="shared" si="0"/>
        <v>3.4900716978877498E-2</v>
      </c>
    </row>
    <row r="18" spans="2:5" x14ac:dyDescent="0.25">
      <c r="B18" s="4" t="s">
        <v>28</v>
      </c>
      <c r="C18" s="3">
        <v>146457653</v>
      </c>
      <c r="D18" s="3">
        <v>4228129028</v>
      </c>
      <c r="E18" s="1">
        <f t="shared" si="0"/>
        <v>3.4638879757479341E-2</v>
      </c>
    </row>
    <row r="19" spans="2:5" x14ac:dyDescent="0.25">
      <c r="B19" s="4" t="s">
        <v>27</v>
      </c>
      <c r="C19" s="3">
        <v>228239195</v>
      </c>
      <c r="D19" s="3">
        <v>7505804108</v>
      </c>
      <c r="E19" s="1">
        <f t="shared" si="0"/>
        <v>3.0408360212429889E-2</v>
      </c>
    </row>
    <row r="20" spans="2:5" x14ac:dyDescent="0.25">
      <c r="B20" s="4" t="s">
        <v>46</v>
      </c>
      <c r="C20" s="3">
        <v>33914355</v>
      </c>
      <c r="D20" s="3">
        <v>1116466889</v>
      </c>
      <c r="E20" s="1">
        <f t="shared" si="0"/>
        <v>3.0376498697938546E-2</v>
      </c>
    </row>
    <row r="21" spans="2:5" x14ac:dyDescent="0.25">
      <c r="B21" s="4" t="s">
        <v>39</v>
      </c>
      <c r="C21" s="3">
        <v>245713485</v>
      </c>
      <c r="D21" s="3">
        <v>8474096496</v>
      </c>
      <c r="E21" s="1">
        <f t="shared" si="0"/>
        <v>2.8995832784767476E-2</v>
      </c>
    </row>
    <row r="22" spans="2:5" x14ac:dyDescent="0.25">
      <c r="B22" s="4" t="s">
        <v>8</v>
      </c>
      <c r="C22" s="3">
        <v>209759635</v>
      </c>
      <c r="D22" s="3">
        <v>7726895356</v>
      </c>
      <c r="E22" s="1">
        <f t="shared" si="0"/>
        <v>2.7146690272842878E-2</v>
      </c>
    </row>
    <row r="23" spans="2:5" x14ac:dyDescent="0.25">
      <c r="B23" s="4" t="s">
        <v>50</v>
      </c>
      <c r="C23" s="3">
        <v>9403590</v>
      </c>
      <c r="D23" s="3">
        <v>379657725</v>
      </c>
      <c r="E23" s="1">
        <f t="shared" si="0"/>
        <v>2.4768599137552121E-2</v>
      </c>
    </row>
    <row r="24" spans="2:5" x14ac:dyDescent="0.25">
      <c r="B24" s="4" t="s">
        <v>45</v>
      </c>
      <c r="C24" s="3">
        <v>43899612</v>
      </c>
      <c r="D24" s="3">
        <v>1802776108</v>
      </c>
      <c r="E24" s="1">
        <f t="shared" si="0"/>
        <v>2.4351117038433703E-2</v>
      </c>
    </row>
    <row r="25" spans="2:5" x14ac:dyDescent="0.25">
      <c r="B25" s="4" t="s">
        <v>35</v>
      </c>
      <c r="C25" s="3">
        <v>689433439</v>
      </c>
      <c r="D25" s="3">
        <v>31296542038</v>
      </c>
      <c r="E25" s="1">
        <f t="shared" si="0"/>
        <v>2.2029061171131802E-2</v>
      </c>
    </row>
    <row r="26" spans="2:5" x14ac:dyDescent="0.25">
      <c r="B26" s="4" t="s">
        <v>6</v>
      </c>
      <c r="C26" s="3">
        <v>40132515</v>
      </c>
      <c r="D26" s="3">
        <v>1838634124</v>
      </c>
      <c r="E26" s="1">
        <f t="shared" si="0"/>
        <v>2.1827352422183154E-2</v>
      </c>
    </row>
    <row r="27" spans="2:5" x14ac:dyDescent="0.25">
      <c r="B27" s="4" t="s">
        <v>31</v>
      </c>
      <c r="C27" s="3">
        <v>5878485</v>
      </c>
      <c r="D27" s="3">
        <v>273348436</v>
      </c>
      <c r="E27" s="1">
        <f t="shared" si="0"/>
        <v>2.1505464183449726E-2</v>
      </c>
    </row>
    <row r="28" spans="2:5" x14ac:dyDescent="0.25">
      <c r="B28" s="4" t="s">
        <v>16</v>
      </c>
      <c r="C28" s="3">
        <v>198942775</v>
      </c>
      <c r="D28" s="3">
        <v>9954455904</v>
      </c>
      <c r="E28" s="1">
        <f t="shared" si="0"/>
        <v>1.9985298736424038E-2</v>
      </c>
    </row>
    <row r="29" spans="2:5" x14ac:dyDescent="0.25">
      <c r="B29" s="4" t="s">
        <v>30</v>
      </c>
      <c r="C29" s="3">
        <v>15620304</v>
      </c>
      <c r="D29" s="3">
        <v>835234816</v>
      </c>
      <c r="E29" s="1">
        <f t="shared" si="0"/>
        <v>1.8701691668944989E-2</v>
      </c>
    </row>
    <row r="30" spans="2:5" x14ac:dyDescent="0.25">
      <c r="B30" s="4" t="s">
        <v>44</v>
      </c>
      <c r="C30" s="3">
        <v>27455701</v>
      </c>
      <c r="D30" s="3">
        <v>1638212465</v>
      </c>
      <c r="E30" s="1">
        <f t="shared" si="0"/>
        <v>1.6759548341002278E-2</v>
      </c>
    </row>
    <row r="31" spans="2:5" x14ac:dyDescent="0.25">
      <c r="B31" s="4" t="s">
        <v>14</v>
      </c>
      <c r="C31" s="3">
        <v>184841644</v>
      </c>
      <c r="D31" s="3">
        <v>11399142652</v>
      </c>
      <c r="E31" s="1">
        <f t="shared" si="0"/>
        <v>1.6215398792958274E-2</v>
      </c>
    </row>
    <row r="32" spans="2:5" x14ac:dyDescent="0.25">
      <c r="B32" s="4" t="s">
        <v>20</v>
      </c>
      <c r="C32" s="3">
        <v>146496508</v>
      </c>
      <c r="D32" s="3">
        <v>9247067707</v>
      </c>
      <c r="E32" s="1">
        <f t="shared" si="0"/>
        <v>1.5842482464911836E-2</v>
      </c>
    </row>
    <row r="33" spans="2:5" x14ac:dyDescent="0.25">
      <c r="B33" s="4" t="s">
        <v>9</v>
      </c>
      <c r="C33" s="3">
        <v>2524435</v>
      </c>
      <c r="D33" s="3">
        <v>175508630</v>
      </c>
      <c r="E33" s="1">
        <f t="shared" si="0"/>
        <v>1.4383537721193539E-2</v>
      </c>
    </row>
    <row r="34" spans="2:5" x14ac:dyDescent="0.25">
      <c r="B34" s="4" t="s">
        <v>10</v>
      </c>
      <c r="C34" s="3">
        <v>384654001</v>
      </c>
      <c r="D34" s="3">
        <v>29794354788</v>
      </c>
      <c r="E34" s="1">
        <f t="shared" si="0"/>
        <v>1.2910298066092828E-2</v>
      </c>
    </row>
    <row r="35" spans="2:5" x14ac:dyDescent="0.25">
      <c r="B35" s="4" t="s">
        <v>12</v>
      </c>
      <c r="C35" s="3">
        <v>1484044</v>
      </c>
      <c r="D35" s="3">
        <v>117388683</v>
      </c>
      <c r="E35" s="1">
        <f t="shared" si="0"/>
        <v>1.2642138595251129E-2</v>
      </c>
    </row>
    <row r="36" spans="2:5" x14ac:dyDescent="0.25">
      <c r="B36" s="4" t="s">
        <v>13</v>
      </c>
      <c r="C36" s="3">
        <v>115940787</v>
      </c>
      <c r="D36" s="3">
        <v>9231232090</v>
      </c>
      <c r="E36" s="1">
        <f t="shared" ref="E36:E55" si="1">C36/D36</f>
        <v>1.2559622146820057E-2</v>
      </c>
    </row>
    <row r="37" spans="2:5" x14ac:dyDescent="0.25">
      <c r="B37" s="4" t="s">
        <v>34</v>
      </c>
      <c r="C37" s="3">
        <v>17636675</v>
      </c>
      <c r="D37" s="3">
        <v>1443668338</v>
      </c>
      <c r="E37" s="1">
        <f t="shared" si="1"/>
        <v>1.221656978668185E-2</v>
      </c>
    </row>
    <row r="38" spans="2:5" x14ac:dyDescent="0.25">
      <c r="B38" s="4" t="s">
        <v>21</v>
      </c>
      <c r="C38" s="3">
        <v>47661578</v>
      </c>
      <c r="D38" s="3">
        <v>4248990075</v>
      </c>
      <c r="E38" s="1">
        <f t="shared" si="1"/>
        <v>1.1217154466994136E-2</v>
      </c>
    </row>
    <row r="39" spans="2:5" x14ac:dyDescent="0.25">
      <c r="B39" s="4" t="s">
        <v>17</v>
      </c>
      <c r="C39" s="3">
        <v>24607436</v>
      </c>
      <c r="D39" s="3">
        <v>2251386385</v>
      </c>
      <c r="E39" s="1">
        <f t="shared" si="1"/>
        <v>1.0929903531418931E-2</v>
      </c>
    </row>
    <row r="40" spans="2:5" x14ac:dyDescent="0.25">
      <c r="B40" s="4" t="s">
        <v>1</v>
      </c>
      <c r="C40" s="3">
        <v>88710789</v>
      </c>
      <c r="D40" s="3">
        <v>8196032253</v>
      </c>
      <c r="E40" s="1">
        <f t="shared" si="1"/>
        <v>1.0823626147582463E-2</v>
      </c>
    </row>
    <row r="41" spans="2:5" x14ac:dyDescent="0.25">
      <c r="B41" s="4" t="s">
        <v>38</v>
      </c>
      <c r="C41" s="3">
        <v>96150690</v>
      </c>
      <c r="D41" s="3">
        <v>8945847743</v>
      </c>
      <c r="E41" s="1">
        <f t="shared" si="1"/>
        <v>1.07480803119231E-2</v>
      </c>
    </row>
    <row r="42" spans="2:5" x14ac:dyDescent="0.25">
      <c r="B42" s="4" t="s">
        <v>49</v>
      </c>
      <c r="C42" s="3">
        <v>828867</v>
      </c>
      <c r="D42" s="3">
        <v>90988129</v>
      </c>
      <c r="E42" s="1">
        <f t="shared" si="1"/>
        <v>9.1096169259618463E-3</v>
      </c>
    </row>
    <row r="43" spans="2:5" x14ac:dyDescent="0.25">
      <c r="B43" s="4" t="s">
        <v>47</v>
      </c>
      <c r="C43" s="3">
        <v>2998969</v>
      </c>
      <c r="D43" s="3">
        <v>396901357</v>
      </c>
      <c r="E43" s="1">
        <f t="shared" si="1"/>
        <v>7.5559555217141776E-3</v>
      </c>
    </row>
    <row r="44" spans="2:5" x14ac:dyDescent="0.25">
      <c r="B44" s="4" t="s">
        <v>24</v>
      </c>
      <c r="C44" s="3">
        <v>8020817</v>
      </c>
      <c r="D44" s="3">
        <v>1127756446</v>
      </c>
      <c r="E44" s="1">
        <f t="shared" si="1"/>
        <v>7.1121890089378397E-3</v>
      </c>
    </row>
    <row r="45" spans="2:5" x14ac:dyDescent="0.25">
      <c r="B45" s="4" t="s">
        <v>32</v>
      </c>
      <c r="C45" s="3">
        <v>27103952</v>
      </c>
      <c r="D45" s="3">
        <v>3927061637</v>
      </c>
      <c r="E45" s="1">
        <f t="shared" si="1"/>
        <v>6.9018402320533785E-3</v>
      </c>
    </row>
    <row r="46" spans="2:5" x14ac:dyDescent="0.25">
      <c r="B46" s="4" t="s">
        <v>19</v>
      </c>
      <c r="C46" s="3">
        <v>44400971</v>
      </c>
      <c r="D46" s="3">
        <v>8202174524</v>
      </c>
      <c r="E46" s="1">
        <f t="shared" si="1"/>
        <v>5.4133170258789777E-3</v>
      </c>
    </row>
    <row r="47" spans="2:5" x14ac:dyDescent="0.25">
      <c r="B47" s="4" t="s">
        <v>2</v>
      </c>
      <c r="C47" s="3">
        <v>35804587</v>
      </c>
      <c r="D47" s="3">
        <v>6781636295</v>
      </c>
      <c r="E47" s="1">
        <f t="shared" si="1"/>
        <v>5.2796383413245256E-3</v>
      </c>
    </row>
    <row r="48" spans="2:5" x14ac:dyDescent="0.25">
      <c r="B48" s="4" t="s">
        <v>43</v>
      </c>
      <c r="C48" s="3">
        <v>16758280</v>
      </c>
      <c r="D48" s="3">
        <v>3468217882</v>
      </c>
      <c r="E48" s="1">
        <f t="shared" si="1"/>
        <v>4.8319570944418541E-3</v>
      </c>
    </row>
    <row r="49" spans="2:5" x14ac:dyDescent="0.25">
      <c r="B49" s="4" t="s">
        <v>36</v>
      </c>
      <c r="C49" s="3">
        <v>850534</v>
      </c>
      <c r="D49" s="3">
        <v>204698664</v>
      </c>
      <c r="E49" s="1">
        <f t="shared" si="1"/>
        <v>4.1550539870646155E-3</v>
      </c>
    </row>
    <row r="50" spans="2:5" x14ac:dyDescent="0.25">
      <c r="B50" s="4" t="s">
        <v>4</v>
      </c>
      <c r="C50" s="3">
        <v>6074486</v>
      </c>
      <c r="D50" s="3">
        <v>1495465889</v>
      </c>
      <c r="E50" s="1">
        <f t="shared" si="1"/>
        <v>4.0619355109877738E-3</v>
      </c>
    </row>
    <row r="51" spans="2:5" x14ac:dyDescent="0.25">
      <c r="B51" s="4" t="s">
        <v>33</v>
      </c>
      <c r="C51" s="3">
        <v>3547607</v>
      </c>
      <c r="D51" s="3">
        <v>954209256</v>
      </c>
      <c r="E51" s="1">
        <f t="shared" si="1"/>
        <v>3.7178501232228668E-3</v>
      </c>
    </row>
    <row r="52" spans="2:5" x14ac:dyDescent="0.25">
      <c r="B52" s="4" t="s">
        <v>40</v>
      </c>
      <c r="C52" s="3">
        <v>4525260</v>
      </c>
      <c r="D52" s="3">
        <v>1729523762</v>
      </c>
      <c r="E52" s="1">
        <f t="shared" si="1"/>
        <v>2.6164774948029884E-3</v>
      </c>
    </row>
    <row r="53" spans="2:5" x14ac:dyDescent="0.25">
      <c r="B53" s="4" t="s">
        <v>15</v>
      </c>
      <c r="C53" s="3">
        <v>96792</v>
      </c>
      <c r="D53" s="3">
        <v>63679325</v>
      </c>
      <c r="E53" s="1">
        <f t="shared" si="1"/>
        <v>1.5199909860853583E-3</v>
      </c>
    </row>
    <row r="54" spans="2:5" x14ac:dyDescent="0.25">
      <c r="B54" s="4" t="s">
        <v>25</v>
      </c>
      <c r="C54" s="3">
        <v>451596</v>
      </c>
      <c r="D54" s="3">
        <v>872676655</v>
      </c>
      <c r="E54" s="1">
        <f t="shared" si="1"/>
        <v>5.1748376378877691E-4</v>
      </c>
    </row>
    <row r="55" spans="2:5" x14ac:dyDescent="0.25">
      <c r="B55" s="4" t="s">
        <v>37</v>
      </c>
      <c r="C55" s="3">
        <v>1985095</v>
      </c>
      <c r="D55" s="3">
        <v>10063054041</v>
      </c>
      <c r="E55" s="1">
        <f t="shared" si="1"/>
        <v>1.972656602967755E-4</v>
      </c>
    </row>
    <row r="57" spans="2:5" ht="46.5" customHeight="1" x14ac:dyDescent="0.25">
      <c r="B57" s="7" t="s">
        <v>57</v>
      </c>
      <c r="C57" s="8"/>
      <c r="D57" s="8"/>
      <c r="E57" s="8"/>
    </row>
    <row r="58" spans="2:5" x14ac:dyDescent="0.25">
      <c r="B58" s="5" t="s">
        <v>52</v>
      </c>
    </row>
  </sheetData>
  <mergeCells count="2">
    <mergeCell ref="B1:E1"/>
    <mergeCell ref="B57:E57"/>
  </mergeCells>
  <pageMargins left="0.7" right="0.7" top="0.75" bottom="0.75" header="0.3" footer="0.3"/>
  <pageSetup orientation="portrait" horizontalDpi="4294967293" vertic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table</vt:lpstr>
    </vt:vector>
  </TitlesOfParts>
  <Company>The Brookings Institution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Siddharth Kulkarni</dc:creator>
  <cp:lastModifiedBy>Luisa  Zottis</cp:lastModifiedBy>
  <dcterms:created xsi:type="dcterms:W3CDTF">2015-09-23T18:53:39Z</dcterms:created>
  <dcterms:modified xsi:type="dcterms:W3CDTF">2018-03-19T20:33:01Z</dcterms:modified>
</cp:coreProperties>
</file>