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iano\Desktop\"/>
    </mc:Choice>
  </mc:AlternateContent>
  <bookViews>
    <workbookView xWindow="0" yWindow="0" windowWidth="28800" windowHeight="12885"/>
  </bookViews>
  <sheets>
    <sheet name="States" sheetId="1" r:id="rId1"/>
  </sheets>
  <definedNames>
    <definedName name="_xlnm._FilterDatabase" localSheetId="0" hidden="1">States!$B$5:$F$55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</calcChain>
</file>

<file path=xl/sharedStrings.xml><?xml version="1.0" encoding="utf-8"?>
<sst xmlns="http://schemas.openxmlformats.org/spreadsheetml/2006/main" count="59" uniqueCount="59">
  <si>
    <t>Source: Brookings analysis of Moody's Analytics data</t>
  </si>
  <si>
    <t xml:space="preserve">Note: Metropolitan system totals are based on county aggregations, and the population served may deviate from Census estimates.   </t>
  </si>
  <si>
    <t>Hawaii</t>
  </si>
  <si>
    <t>Alaska</t>
  </si>
  <si>
    <t>Wyoming</t>
  </si>
  <si>
    <t>Nevada</t>
  </si>
  <si>
    <t>Montana</t>
  </si>
  <si>
    <t>New Mexico</t>
  </si>
  <si>
    <t>Florida</t>
  </si>
  <si>
    <t>Maryland</t>
  </si>
  <si>
    <t>Louisiana</t>
  </si>
  <si>
    <t>Delaware</t>
  </si>
  <si>
    <t>Maine</t>
  </si>
  <si>
    <t>New Jersey</t>
  </si>
  <si>
    <t>Colorado</t>
  </si>
  <si>
    <t>New York</t>
  </si>
  <si>
    <t>Rhode Island</t>
  </si>
  <si>
    <t>Washington</t>
  </si>
  <si>
    <t>Arizona</t>
  </si>
  <si>
    <t>Massachusetts</t>
  </si>
  <si>
    <t>North Dakota</t>
  </si>
  <si>
    <t>Virginia</t>
  </si>
  <si>
    <t>West Virginia</t>
  </si>
  <si>
    <t>California</t>
  </si>
  <si>
    <t>Texas</t>
  </si>
  <si>
    <t>Pennsylvania</t>
  </si>
  <si>
    <t>Connecticut</t>
  </si>
  <si>
    <t>Oklahoma</t>
  </si>
  <si>
    <t>Georgia</t>
  </si>
  <si>
    <t>Vermont</t>
  </si>
  <si>
    <t>Minnesota</t>
  </si>
  <si>
    <t>Idaho</t>
  </si>
  <si>
    <t>Utah</t>
  </si>
  <si>
    <t>Kansas</t>
  </si>
  <si>
    <t>Nebraska</t>
  </si>
  <si>
    <t>Oregon</t>
  </si>
  <si>
    <t>New Hampshire</t>
  </si>
  <si>
    <t>South Dakota</t>
  </si>
  <si>
    <t>Illinois</t>
  </si>
  <si>
    <t>North Carolina</t>
  </si>
  <si>
    <t>Arkansas</t>
  </si>
  <si>
    <t>Missouri</t>
  </si>
  <si>
    <t>Wisconsin</t>
  </si>
  <si>
    <t>Iowa</t>
  </si>
  <si>
    <t>Mississippi</t>
  </si>
  <si>
    <t>South Carolina</t>
  </si>
  <si>
    <t>Tennessee</t>
  </si>
  <si>
    <t>Ohio</t>
  </si>
  <si>
    <t>Alabama</t>
  </si>
  <si>
    <t>Kentucky</t>
  </si>
  <si>
    <t>Indiana</t>
  </si>
  <si>
    <t>Michigan</t>
  </si>
  <si>
    <t>Robots per thousand workers, 2015</t>
  </si>
  <si>
    <t>Annualized percent change (CAGR) of total industrial robots, 2010-2015</t>
  </si>
  <si>
    <t>Total industrial robots, 2015</t>
  </si>
  <si>
    <t>Total industrial robots, 2010</t>
  </si>
  <si>
    <t>Metro area</t>
  </si>
  <si>
    <t>U.S. states, 2010-2015</t>
  </si>
  <si>
    <t xml:space="preserve">Number, change, and concentration of industrial robots 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</si>
</sst>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164" fontId="0" fillId="0" borderId="0" xfId="0" applyNumberFormat="1" applyFont="1"/>
    <xf numFmtId="0" fontId="3" fillId="0" borderId="0" xfId="0" applyFont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166" fontId="0" fillId="0" borderId="0" xfId="1" applyNumberFormat="1" applyFont="1"/>
    <xf numFmtId="9" fontId="0" fillId="0" borderId="0" xfId="2" applyFont="1"/>
    <xf numFmtId="165" fontId="0" fillId="0" borderId="0" xfId="0" applyNumberFormat="1" applyFont="1"/>
    <xf numFmtId="0" fontId="2" fillId="0" borderId="1" xfId="0" applyFont="1" applyBorder="1" applyAlignment="1">
      <alignment horizontal="left"/>
    </xf>
    <xf numFmtId="1" fontId="0" fillId="0" borderId="1" xfId="0" applyNumberFormat="1" applyFont="1" applyBorder="1" applyAlignment="1">
      <alignment horizontal="left"/>
    </xf>
    <xf numFmtId="164" fontId="0" fillId="0" borderId="1" xfId="0" applyNumberFormat="1" applyFont="1" applyBorder="1" applyAlignment="1">
      <alignment horizontal="left"/>
    </xf>
    <xf numFmtId="0" fontId="4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6"/>
  <sheetViews>
    <sheetView tabSelected="1" workbookViewId="0">
      <selection activeCell="C5" sqref="C5"/>
    </sheetView>
  </sheetViews>
  <sheetFormatPr defaultRowHeight="15" x14ac:dyDescent="0.25"/>
  <cols>
    <col min="1" max="1" width="9.140625" style="1" customWidth="1"/>
    <col min="2" max="2" width="45.7109375" style="1" customWidth="1"/>
    <col min="3" max="4" width="16.28515625" style="1" bestFit="1" customWidth="1"/>
    <col min="5" max="5" width="29.28515625" style="1" bestFit="1" customWidth="1"/>
    <col min="6" max="6" width="27.5703125" style="1" bestFit="1" customWidth="1"/>
    <col min="7" max="16384" width="9.140625" style="1"/>
  </cols>
  <sheetData>
    <row r="1" spans="2:6" ht="20.45" customHeight="1" x14ac:dyDescent="0.3">
      <c r="B1" s="4" t="s">
        <v>58</v>
      </c>
      <c r="D1" s="2"/>
    </row>
    <row r="2" spans="2:6" ht="17.45" customHeight="1" x14ac:dyDescent="0.3">
      <c r="B2" s="4" t="s">
        <v>57</v>
      </c>
      <c r="D2" s="2"/>
    </row>
    <row r="3" spans="2:6" hidden="1" x14ac:dyDescent="0.25"/>
    <row r="4" spans="2:6" ht="9.6" customHeight="1" x14ac:dyDescent="0.25"/>
    <row r="5" spans="2:6" ht="45" customHeight="1" x14ac:dyDescent="0.25">
      <c r="B5" s="5" t="s">
        <v>56</v>
      </c>
      <c r="C5" s="6" t="s">
        <v>55</v>
      </c>
      <c r="D5" s="6" t="s">
        <v>54</v>
      </c>
      <c r="E5" s="6" t="s">
        <v>53</v>
      </c>
      <c r="F5" s="6" t="s">
        <v>52</v>
      </c>
    </row>
    <row r="6" spans="2:6" x14ac:dyDescent="0.25">
      <c r="B6" s="1" t="s">
        <v>51</v>
      </c>
      <c r="C6" s="7">
        <v>10913.258883398528</v>
      </c>
      <c r="D6" s="7">
        <v>27631.82328864183</v>
      </c>
      <c r="E6" s="8">
        <f>(D6/C6)^(1/5)-1</f>
        <v>0.20417891094453289</v>
      </c>
      <c r="F6" s="9">
        <v>7.364570715541646</v>
      </c>
    </row>
    <row r="7" spans="2:6" x14ac:dyDescent="0.25">
      <c r="B7" s="1" t="s">
        <v>50</v>
      </c>
      <c r="C7" s="7">
        <v>8049.5902976697898</v>
      </c>
      <c r="D7" s="7">
        <v>19450.638294351411</v>
      </c>
      <c r="E7" s="8">
        <f>(D7/C7)^(1/5)-1</f>
        <v>0.19297685022698863</v>
      </c>
      <c r="F7" s="9">
        <v>7.2164310476505449</v>
      </c>
    </row>
    <row r="8" spans="2:6" x14ac:dyDescent="0.25">
      <c r="B8" s="1" t="s">
        <v>49</v>
      </c>
      <c r="C8" s="7">
        <v>3550.6424917644799</v>
      </c>
      <c r="D8" s="7">
        <v>9522.9678314510729</v>
      </c>
      <c r="E8" s="8">
        <f>(D8/C8)^(1/5)-1</f>
        <v>0.21812841565545171</v>
      </c>
      <c r="F8" s="9">
        <v>5.5699704653208721</v>
      </c>
    </row>
    <row r="9" spans="2:6" x14ac:dyDescent="0.25">
      <c r="B9" s="1" t="s">
        <v>48</v>
      </c>
      <c r="C9" s="7">
        <v>2823.6848324477387</v>
      </c>
      <c r="D9" s="7">
        <v>7691.5454256503517</v>
      </c>
      <c r="E9" s="8">
        <f>(D9/C9)^(1/5)-1</f>
        <v>0.22191072761726027</v>
      </c>
      <c r="F9" s="9">
        <v>4.6559132767738802</v>
      </c>
    </row>
    <row r="10" spans="2:6" x14ac:dyDescent="0.25">
      <c r="B10" s="1" t="s">
        <v>47</v>
      </c>
      <c r="C10" s="7">
        <v>8483.4605375743467</v>
      </c>
      <c r="D10" s="7">
        <v>20415.287551982736</v>
      </c>
      <c r="E10" s="8">
        <f>(D10/C10)^(1/5)-1</f>
        <v>0.19200064796257998</v>
      </c>
      <c r="F10" s="9">
        <v>4.2707996128770631</v>
      </c>
    </row>
    <row r="11" spans="2:6" x14ac:dyDescent="0.25">
      <c r="B11" s="1" t="s">
        <v>46</v>
      </c>
      <c r="C11" s="7">
        <v>3864.2878964743127</v>
      </c>
      <c r="D11" s="7">
        <v>10943.53521821669</v>
      </c>
      <c r="E11" s="8">
        <f>(D11/C11)^(1/5)-1</f>
        <v>0.23145241010610929</v>
      </c>
      <c r="F11" s="9">
        <v>4.2582317351728722</v>
      </c>
    </row>
    <row r="12" spans="2:6" x14ac:dyDescent="0.25">
      <c r="B12" s="1" t="s">
        <v>45</v>
      </c>
      <c r="C12" s="7">
        <v>2191.9412366448405</v>
      </c>
      <c r="D12" s="7">
        <v>5615.2778509080226</v>
      </c>
      <c r="E12" s="8">
        <f>(D12/C12)^(1/5)-1</f>
        <v>0.20700333119199477</v>
      </c>
      <c r="F12" s="9">
        <v>3.2378077663638396</v>
      </c>
    </row>
    <row r="13" spans="2:6" x14ac:dyDescent="0.25">
      <c r="B13" s="1" t="s">
        <v>44</v>
      </c>
      <c r="C13" s="7">
        <v>919.96293906560618</v>
      </c>
      <c r="D13" s="7">
        <v>2619.5969491921051</v>
      </c>
      <c r="E13" s="8">
        <f>(D13/C13)^(1/5)-1</f>
        <v>0.23280057645956997</v>
      </c>
      <c r="F13" s="9">
        <v>2.7207050822371652</v>
      </c>
    </row>
    <row r="14" spans="2:6" x14ac:dyDescent="0.25">
      <c r="B14" s="1" t="s">
        <v>43</v>
      </c>
      <c r="C14" s="7">
        <v>1689.020991371882</v>
      </c>
      <c r="D14" s="7">
        <v>3738.4100349700134</v>
      </c>
      <c r="E14" s="8">
        <f>(D14/C14)^(1/5)-1</f>
        <v>0.17222337515822006</v>
      </c>
      <c r="F14" s="9">
        <v>2.6403655947251115</v>
      </c>
    </row>
    <row r="15" spans="2:6" x14ac:dyDescent="0.25">
      <c r="B15" s="1" t="s">
        <v>42</v>
      </c>
      <c r="C15" s="7">
        <v>2920.2025475153828</v>
      </c>
      <c r="D15" s="7">
        <v>6537.2270886820343</v>
      </c>
      <c r="E15" s="8">
        <f>(D15/C15)^(1/5)-1</f>
        <v>0.17488705633514945</v>
      </c>
      <c r="F15" s="9">
        <v>2.5192813333060613</v>
      </c>
    </row>
    <row r="16" spans="2:6" x14ac:dyDescent="0.25">
      <c r="B16" s="1" t="s">
        <v>41</v>
      </c>
      <c r="C16" s="7">
        <v>2020.1154355486442</v>
      </c>
      <c r="D16" s="7">
        <v>5352.1497084123821</v>
      </c>
      <c r="E16" s="8">
        <f>(D16/C16)^(1/5)-1</f>
        <v>0.21515146035712496</v>
      </c>
      <c r="F16" s="9">
        <v>2.1380210153014407</v>
      </c>
    </row>
    <row r="17" spans="2:6" x14ac:dyDescent="0.25">
      <c r="B17" s="1" t="s">
        <v>40</v>
      </c>
      <c r="C17" s="7">
        <v>979.17209028358161</v>
      </c>
      <c r="D17" s="7">
        <v>2166.0970259571759</v>
      </c>
      <c r="E17" s="8">
        <f>(D17/C17)^(1/5)-1</f>
        <v>0.17209759814329351</v>
      </c>
      <c r="F17" s="9">
        <v>2.0243618479699368</v>
      </c>
    </row>
    <row r="18" spans="2:6" x14ac:dyDescent="0.25">
      <c r="B18" s="1" t="s">
        <v>39</v>
      </c>
      <c r="C18" s="7">
        <v>3071.4048083022371</v>
      </c>
      <c r="D18" s="7">
        <v>7484.7671021994938</v>
      </c>
      <c r="E18" s="8">
        <f>(D18/C18)^(1/5)-1</f>
        <v>0.19500093831030019</v>
      </c>
      <c r="F18" s="9">
        <v>2.0068894032774072</v>
      </c>
    </row>
    <row r="19" spans="2:6" x14ac:dyDescent="0.25">
      <c r="B19" s="1" t="s">
        <v>38</v>
      </c>
      <c r="C19" s="7">
        <v>4399.6283126436228</v>
      </c>
      <c r="D19" s="7">
        <v>10519.308523907537</v>
      </c>
      <c r="E19" s="8">
        <f>(D19/C19)^(1/5)-1</f>
        <v>0.19045844698983183</v>
      </c>
      <c r="F19" s="9">
        <v>1.9961858023453198</v>
      </c>
    </row>
    <row r="20" spans="2:6" x14ac:dyDescent="0.25">
      <c r="B20" s="1" t="s">
        <v>37</v>
      </c>
      <c r="C20" s="7">
        <v>266.15691166664965</v>
      </c>
      <c r="D20" s="7">
        <v>720.10051062536809</v>
      </c>
      <c r="E20" s="8">
        <f>(D20/C20)^(1/5)-1</f>
        <v>0.22025634362908053</v>
      </c>
      <c r="F20" s="9">
        <v>1.8405676456717333</v>
      </c>
    </row>
    <row r="21" spans="2:6" x14ac:dyDescent="0.25">
      <c r="B21" s="1" t="s">
        <v>36</v>
      </c>
      <c r="C21" s="7">
        <v>446.45619443343645</v>
      </c>
      <c r="D21" s="7">
        <v>1059.3377018124561</v>
      </c>
      <c r="E21" s="8">
        <f>(D21/C21)^(1/5)-1</f>
        <v>0.18864211896228955</v>
      </c>
      <c r="F21" s="9">
        <v>1.8345495191019061</v>
      </c>
    </row>
    <row r="22" spans="2:6" x14ac:dyDescent="0.25">
      <c r="B22" s="1" t="s">
        <v>35</v>
      </c>
      <c r="C22" s="7">
        <v>1107.5034872626161</v>
      </c>
      <c r="D22" s="7">
        <v>2789.8577505515059</v>
      </c>
      <c r="E22" s="8">
        <f>(D22/C22)^(1/5)-1</f>
        <v>0.20294948766873544</v>
      </c>
      <c r="F22" s="9">
        <v>1.7764954193050975</v>
      </c>
    </row>
    <row r="23" spans="2:6" x14ac:dyDescent="0.25">
      <c r="B23" s="1" t="s">
        <v>34</v>
      </c>
      <c r="C23" s="7">
        <v>733.28504915867245</v>
      </c>
      <c r="D23" s="7">
        <v>1608.069503580655</v>
      </c>
      <c r="E23" s="8">
        <f>(D23/C23)^(1/5)-1</f>
        <v>0.17005532403772539</v>
      </c>
      <c r="F23" s="9">
        <v>1.7699181387428169</v>
      </c>
    </row>
    <row r="24" spans="2:6" x14ac:dyDescent="0.25">
      <c r="B24" s="1" t="s">
        <v>33</v>
      </c>
      <c r="C24" s="7">
        <v>1013.9643221070598</v>
      </c>
      <c r="D24" s="7">
        <v>2133.6011938642096</v>
      </c>
      <c r="E24" s="8">
        <f>(D24/C24)^(1/5)-1</f>
        <v>0.16042777284991172</v>
      </c>
      <c r="F24" s="9">
        <v>1.7095636740783824</v>
      </c>
    </row>
    <row r="25" spans="2:6" x14ac:dyDescent="0.25">
      <c r="B25" s="1" t="s">
        <v>32</v>
      </c>
      <c r="C25" s="7">
        <v>801.37727611712182</v>
      </c>
      <c r="D25" s="7">
        <v>2013.8460819350953</v>
      </c>
      <c r="E25" s="8">
        <f>(D25/C25)^(1/5)-1</f>
        <v>0.20236922050332695</v>
      </c>
      <c r="F25" s="9">
        <v>1.7014547819606347</v>
      </c>
    </row>
    <row r="26" spans="2:6" x14ac:dyDescent="0.25">
      <c r="B26" s="1" t="s">
        <v>31</v>
      </c>
      <c r="C26" s="7">
        <v>382.68062523043045</v>
      </c>
      <c r="D26" s="7">
        <v>958.49407416736381</v>
      </c>
      <c r="E26" s="8">
        <f>(D26/C26)^(1/5)-1</f>
        <v>0.20157419118201769</v>
      </c>
      <c r="F26" s="9">
        <v>1.580948062366317</v>
      </c>
    </row>
    <row r="27" spans="2:6" x14ac:dyDescent="0.25">
      <c r="B27" s="1" t="s">
        <v>30</v>
      </c>
      <c r="C27" s="7">
        <v>1627.1437064893539</v>
      </c>
      <c r="D27" s="7">
        <v>3949.1242643866003</v>
      </c>
      <c r="E27" s="8">
        <f>(D27/C27)^(1/5)-1</f>
        <v>0.19402928293973165</v>
      </c>
      <c r="F27" s="9">
        <v>1.5519990105763091</v>
      </c>
    </row>
    <row r="28" spans="2:6" x14ac:dyDescent="0.25">
      <c r="B28" s="1" t="s">
        <v>29</v>
      </c>
      <c r="C28" s="7">
        <v>194.95726063817145</v>
      </c>
      <c r="D28" s="7">
        <v>411.56272513484134</v>
      </c>
      <c r="E28" s="8">
        <f>(D28/C28)^(1/5)-1</f>
        <v>0.16117940393037133</v>
      </c>
      <c r="F28" s="9">
        <v>1.5145313974695789</v>
      </c>
    </row>
    <row r="29" spans="2:6" x14ac:dyDescent="0.25">
      <c r="B29" s="1" t="s">
        <v>28</v>
      </c>
      <c r="C29" s="7">
        <v>2025.4368630111289</v>
      </c>
      <c r="D29" s="7">
        <v>5620.7148193681551</v>
      </c>
      <c r="E29" s="8">
        <f>(D29/C29)^(1/5)-1</f>
        <v>0.2264633311864821</v>
      </c>
      <c r="F29" s="9">
        <v>1.5037425655938266</v>
      </c>
    </row>
    <row r="30" spans="2:6" x14ac:dyDescent="0.25">
      <c r="B30" s="1" t="s">
        <v>27</v>
      </c>
      <c r="C30" s="7">
        <v>915.70747531318864</v>
      </c>
      <c r="D30" s="7">
        <v>2141.1222919866477</v>
      </c>
      <c r="E30" s="8">
        <f>(D30/C30)^(1/5)-1</f>
        <v>0.18515988376688775</v>
      </c>
      <c r="F30" s="9">
        <v>1.4980212397329087</v>
      </c>
    </row>
    <row r="31" spans="2:6" x14ac:dyDescent="0.25">
      <c r="B31" s="1" t="s">
        <v>26</v>
      </c>
      <c r="C31" s="7">
        <v>979.35237015262612</v>
      </c>
      <c r="D31" s="7">
        <v>2116.3896623524051</v>
      </c>
      <c r="E31" s="8">
        <f>(D31/C31)^(1/5)-1</f>
        <v>0.16662513895197706</v>
      </c>
      <c r="F31" s="9">
        <v>1.4374197404384688</v>
      </c>
    </row>
    <row r="32" spans="2:6" x14ac:dyDescent="0.25">
      <c r="B32" s="1" t="s">
        <v>25</v>
      </c>
      <c r="C32" s="7">
        <v>3219.8678342335388</v>
      </c>
      <c r="D32" s="7">
        <v>7371.1561222933415</v>
      </c>
      <c r="E32" s="8">
        <f>(D32/C32)^(1/5)-1</f>
        <v>0.18015625574072458</v>
      </c>
      <c r="F32" s="9">
        <v>1.4040815708386507</v>
      </c>
    </row>
    <row r="33" spans="2:6" x14ac:dyDescent="0.25">
      <c r="B33" s="1" t="s">
        <v>24</v>
      </c>
      <c r="C33" s="7">
        <v>5717.7116806256809</v>
      </c>
      <c r="D33" s="7">
        <v>13223.993689264917</v>
      </c>
      <c r="E33" s="8">
        <f>(D33/C33)^(1/5)-1</f>
        <v>0.18257331889700112</v>
      </c>
      <c r="F33" s="9">
        <v>1.2638976803274518</v>
      </c>
    </row>
    <row r="34" spans="2:6" x14ac:dyDescent="0.25">
      <c r="B34" s="1" t="s">
        <v>23</v>
      </c>
      <c r="C34" s="7">
        <v>7686.949963658084</v>
      </c>
      <c r="D34" s="7">
        <v>17844.01956855792</v>
      </c>
      <c r="E34" s="8">
        <f>(D34/C34)^(1/5)-1</f>
        <v>0.1834440414006715</v>
      </c>
      <c r="F34" s="9">
        <v>1.2492324475890504</v>
      </c>
    </row>
    <row r="35" spans="2:6" x14ac:dyDescent="0.25">
      <c r="B35" s="1" t="s">
        <v>22</v>
      </c>
      <c r="C35" s="7">
        <v>304.25943497885703</v>
      </c>
      <c r="D35" s="7">
        <v>751.04501832037852</v>
      </c>
      <c r="E35" s="8">
        <f>(D35/C35)^(1/5)-1</f>
        <v>0.19807604043228766</v>
      </c>
      <c r="F35" s="9">
        <v>1.1802599818882411</v>
      </c>
    </row>
    <row r="36" spans="2:6" x14ac:dyDescent="0.25">
      <c r="B36" s="1" t="s">
        <v>21</v>
      </c>
      <c r="C36" s="7">
        <v>1494.3357556743015</v>
      </c>
      <c r="D36" s="7">
        <v>3520.252999623217</v>
      </c>
      <c r="E36" s="8">
        <f>(D36/C36)^(1/5)-1</f>
        <v>0.18693008449742532</v>
      </c>
      <c r="F36" s="9">
        <v>1.0502834690760485</v>
      </c>
    </row>
    <row r="37" spans="2:6" x14ac:dyDescent="0.25">
      <c r="B37" s="1" t="s">
        <v>20</v>
      </c>
      <c r="C37" s="7">
        <v>173.3062398547404</v>
      </c>
      <c r="D37" s="7">
        <v>434.17539338728864</v>
      </c>
      <c r="E37" s="8">
        <f>(D37/C37)^(1/5)-1</f>
        <v>0.20162844758986775</v>
      </c>
      <c r="F37" s="9">
        <v>1.0432807149946652</v>
      </c>
    </row>
    <row r="38" spans="2:6" x14ac:dyDescent="0.25">
      <c r="B38" s="1" t="s">
        <v>19</v>
      </c>
      <c r="C38" s="7">
        <v>1443.068910978599</v>
      </c>
      <c r="D38" s="7">
        <v>3207.879042077901</v>
      </c>
      <c r="E38" s="8">
        <f>(D38/C38)^(1/5)-1</f>
        <v>0.17323816706755202</v>
      </c>
      <c r="F38" s="9">
        <v>1.0382830205156901</v>
      </c>
    </row>
    <row r="39" spans="2:6" x14ac:dyDescent="0.25">
      <c r="B39" s="1" t="s">
        <v>18</v>
      </c>
      <c r="C39" s="7">
        <v>873.75869753501161</v>
      </c>
      <c r="D39" s="7">
        <v>2098.2981198690977</v>
      </c>
      <c r="E39" s="8">
        <f>(D39/C39)^(1/5)-1</f>
        <v>0.19150298840306346</v>
      </c>
      <c r="F39" s="9">
        <v>0.91019585849571139</v>
      </c>
    </row>
    <row r="40" spans="2:6" x14ac:dyDescent="0.25">
      <c r="B40" s="1" t="s">
        <v>17</v>
      </c>
      <c r="C40" s="7">
        <v>929.0418745472881</v>
      </c>
      <c r="D40" s="7">
        <v>2498.3518499266074</v>
      </c>
      <c r="E40" s="8">
        <f>(D40/C40)^(1/5)-1</f>
        <v>0.21877535126531922</v>
      </c>
      <c r="F40" s="9">
        <v>0.90082026149829475</v>
      </c>
    </row>
    <row r="41" spans="2:6" x14ac:dyDescent="0.25">
      <c r="B41" s="1" t="s">
        <v>16</v>
      </c>
      <c r="C41" s="7">
        <v>165.36487847506316</v>
      </c>
      <c r="D41" s="7">
        <v>375.16359824013182</v>
      </c>
      <c r="E41" s="8">
        <f>(D41/C41)^(1/5)-1</f>
        <v>0.17802764788478376</v>
      </c>
      <c r="F41" s="9">
        <v>0.86366170371411877</v>
      </c>
    </row>
    <row r="42" spans="2:6" x14ac:dyDescent="0.25">
      <c r="B42" s="1" t="s">
        <v>15</v>
      </c>
      <c r="C42" s="7">
        <v>2927.8531173535694</v>
      </c>
      <c r="D42" s="7">
        <v>6124.0432354712921</v>
      </c>
      <c r="E42" s="8">
        <f>(D42/C42)^(1/5)-1</f>
        <v>0.15903831392460566</v>
      </c>
      <c r="F42" s="9">
        <v>0.76913428736385225</v>
      </c>
    </row>
    <row r="43" spans="2:6" x14ac:dyDescent="0.25">
      <c r="B43" s="1" t="s">
        <v>14</v>
      </c>
      <c r="C43" s="7">
        <v>645.28407932393407</v>
      </c>
      <c r="D43" s="7">
        <v>1635.3336134344795</v>
      </c>
      <c r="E43" s="8">
        <f>(D43/C43)^(1/5)-1</f>
        <v>0.20440093134117765</v>
      </c>
      <c r="F43" s="9">
        <v>0.73396845759508933</v>
      </c>
    </row>
    <row r="44" spans="2:6" x14ac:dyDescent="0.25">
      <c r="B44" s="1" t="s">
        <v>13</v>
      </c>
      <c r="C44" s="7">
        <v>1141.981133293606</v>
      </c>
      <c r="D44" s="7">
        <v>2487.1655098179504</v>
      </c>
      <c r="E44" s="8">
        <f>(D44/C44)^(1/5)-1</f>
        <v>0.1684473596230891</v>
      </c>
      <c r="F44" s="9">
        <v>0.72021992575176308</v>
      </c>
    </row>
    <row r="45" spans="2:6" x14ac:dyDescent="0.25">
      <c r="B45" s="1" t="s">
        <v>12</v>
      </c>
      <c r="C45" s="7">
        <v>161.7459944670083</v>
      </c>
      <c r="D45" s="7">
        <v>349.66061765063961</v>
      </c>
      <c r="E45" s="8">
        <f>(D45/C45)^(1/5)-1</f>
        <v>0.16670923951077321</v>
      </c>
      <c r="F45" s="9">
        <v>0.65652388732998102</v>
      </c>
    </row>
    <row r="46" spans="2:6" x14ac:dyDescent="0.25">
      <c r="B46" s="1" t="s">
        <v>11</v>
      </c>
      <c r="C46" s="7">
        <v>130.7655263207003</v>
      </c>
      <c r="D46" s="7">
        <v>258.86262488220035</v>
      </c>
      <c r="E46" s="8">
        <f>(D46/C46)^(1/5)-1</f>
        <v>0.14634467226959136</v>
      </c>
      <c r="F46" s="9">
        <v>0.65383494191734726</v>
      </c>
    </row>
    <row r="47" spans="2:6" x14ac:dyDescent="0.25">
      <c r="B47" s="1" t="s">
        <v>10</v>
      </c>
      <c r="C47" s="7">
        <v>463.92645453840248</v>
      </c>
      <c r="D47" s="7">
        <v>1065.4683096846961</v>
      </c>
      <c r="E47" s="8">
        <f>(D47/C47)^(1/5)-1</f>
        <v>0.1809140230951447</v>
      </c>
      <c r="F47" s="9">
        <v>0.61233432324517367</v>
      </c>
    </row>
    <row r="48" spans="2:6" x14ac:dyDescent="0.25">
      <c r="B48" s="1" t="s">
        <v>9</v>
      </c>
      <c r="C48" s="7">
        <v>619.03723027298793</v>
      </c>
      <c r="D48" s="7">
        <v>1234.4492108051729</v>
      </c>
      <c r="E48" s="8">
        <f>(D48/C48)^(1/5)-1</f>
        <v>0.14802485681761146</v>
      </c>
      <c r="F48" s="9">
        <v>0.54933481796660077</v>
      </c>
    </row>
    <row r="49" spans="2:6" x14ac:dyDescent="0.25">
      <c r="B49" s="1" t="s">
        <v>8</v>
      </c>
      <c r="C49" s="7">
        <v>1625.0143871199105</v>
      </c>
      <c r="D49" s="7">
        <v>3896.5613511970737</v>
      </c>
      <c r="E49" s="8">
        <f>(D49/C49)^(1/5)-1</f>
        <v>0.19114562965324522</v>
      </c>
      <c r="F49" s="9">
        <v>0.53871354495958435</v>
      </c>
    </row>
    <row r="50" spans="2:6" x14ac:dyDescent="0.25">
      <c r="B50" s="1" t="s">
        <v>7</v>
      </c>
      <c r="C50" s="7">
        <v>172.2516900179167</v>
      </c>
      <c r="D50" s="7">
        <v>342.88330471115535</v>
      </c>
      <c r="E50" s="8">
        <f>(D50/C50)^(1/5)-1</f>
        <v>0.14761593405035289</v>
      </c>
      <c r="F50" s="9">
        <v>0.49952167114473045</v>
      </c>
    </row>
    <row r="51" spans="2:6" x14ac:dyDescent="0.25">
      <c r="B51" s="1" t="s">
        <v>6</v>
      </c>
      <c r="C51" s="7">
        <v>70.933290926471216</v>
      </c>
      <c r="D51" s="7">
        <v>177.37048874287754</v>
      </c>
      <c r="E51" s="8">
        <f>(D51/C51)^(1/5)-1</f>
        <v>0.20117490602163346</v>
      </c>
      <c r="F51" s="9">
        <v>0.43156252593103811</v>
      </c>
    </row>
    <row r="52" spans="2:6" x14ac:dyDescent="0.25">
      <c r="B52" s="1" t="s">
        <v>5</v>
      </c>
      <c r="C52" s="7">
        <v>185.41142540055301</v>
      </c>
      <c r="D52" s="7">
        <v>453.22213525722344</v>
      </c>
      <c r="E52" s="8">
        <f>(D52/C52)^(1/5)-1</f>
        <v>0.19573495165226018</v>
      </c>
      <c r="F52" s="9">
        <v>0.40150139357507736</v>
      </c>
    </row>
    <row r="53" spans="2:6" x14ac:dyDescent="0.25">
      <c r="B53" s="1" t="s">
        <v>4</v>
      </c>
      <c r="C53" s="7">
        <v>54.032639935631444</v>
      </c>
      <c r="D53" s="7">
        <v>84.188630875076072</v>
      </c>
      <c r="E53" s="8">
        <f>(D53/C53)^(1/5)-1</f>
        <v>9.2746570054151878E-2</v>
      </c>
      <c r="F53" s="9">
        <v>0.34783580106274553</v>
      </c>
    </row>
    <row r="54" spans="2:6" x14ac:dyDescent="0.25">
      <c r="B54" s="1" t="s">
        <v>3</v>
      </c>
      <c r="C54" s="7">
        <v>39.218652578176965</v>
      </c>
      <c r="D54" s="7">
        <v>90.655556920008479</v>
      </c>
      <c r="E54" s="8">
        <f>(D54/C54)^(1/5)-1</f>
        <v>0.18244337486694606</v>
      </c>
      <c r="F54" s="9">
        <v>0.31848580150944866</v>
      </c>
    </row>
    <row r="55" spans="2:6" x14ac:dyDescent="0.25">
      <c r="B55" s="1" t="s">
        <v>2</v>
      </c>
      <c r="C55" s="7">
        <v>32.141138730896117</v>
      </c>
      <c r="D55" s="7">
        <v>83.062286061735293</v>
      </c>
      <c r="E55" s="8">
        <f>(D55/C55)^(1/5)-1</f>
        <v>0.20911754775581382</v>
      </c>
      <c r="F55" s="9">
        <v>0.14229105836910819</v>
      </c>
    </row>
    <row r="56" spans="2:6" x14ac:dyDescent="0.25">
      <c r="B56" s="10"/>
      <c r="C56" s="11"/>
      <c r="D56" s="12"/>
      <c r="E56" s="12"/>
      <c r="F56" s="12"/>
    </row>
    <row r="57" spans="2:6" x14ac:dyDescent="0.25">
      <c r="B57" s="13" t="s">
        <v>1</v>
      </c>
      <c r="D57" s="3"/>
    </row>
    <row r="58" spans="2:6" x14ac:dyDescent="0.25">
      <c r="B58" s="13" t="s">
        <v>0</v>
      </c>
      <c r="D58" s="3"/>
    </row>
    <row r="59" spans="2:6" x14ac:dyDescent="0.25">
      <c r="D59" s="3"/>
    </row>
    <row r="60" spans="2:6" x14ac:dyDescent="0.25">
      <c r="D60" s="3"/>
    </row>
    <row r="61" spans="2:6" x14ac:dyDescent="0.25">
      <c r="D61" s="3"/>
    </row>
    <row r="62" spans="2:6" x14ac:dyDescent="0.25">
      <c r="D62" s="3"/>
    </row>
    <row r="63" spans="2:6" x14ac:dyDescent="0.25">
      <c r="D63" s="3"/>
    </row>
    <row r="64" spans="2:6" x14ac:dyDescent="0.25">
      <c r="D64" s="3"/>
    </row>
    <row r="65" spans="4:4" x14ac:dyDescent="0.25">
      <c r="D65" s="3"/>
    </row>
    <row r="66" spans="4:4" x14ac:dyDescent="0.25">
      <c r="D66" s="3"/>
    </row>
    <row r="67" spans="4:4" x14ac:dyDescent="0.25">
      <c r="D67" s="3"/>
    </row>
    <row r="68" spans="4:4" x14ac:dyDescent="0.25">
      <c r="D68" s="3"/>
    </row>
    <row r="69" spans="4:4" x14ac:dyDescent="0.25">
      <c r="D69" s="3"/>
    </row>
    <row r="70" spans="4:4" x14ac:dyDescent="0.25">
      <c r="D70" s="3"/>
    </row>
    <row r="71" spans="4:4" x14ac:dyDescent="0.25">
      <c r="D71" s="3"/>
    </row>
    <row r="72" spans="4:4" x14ac:dyDescent="0.25">
      <c r="D72" s="3"/>
    </row>
    <row r="73" spans="4:4" x14ac:dyDescent="0.25">
      <c r="D73" s="3"/>
    </row>
    <row r="74" spans="4:4" x14ac:dyDescent="0.25">
      <c r="D74" s="3"/>
    </row>
    <row r="75" spans="4:4" x14ac:dyDescent="0.25">
      <c r="D75" s="3"/>
    </row>
    <row r="76" spans="4:4" x14ac:dyDescent="0.25">
      <c r="D76" s="3"/>
    </row>
    <row r="77" spans="4:4" x14ac:dyDescent="0.25">
      <c r="D77" s="3"/>
    </row>
    <row r="78" spans="4:4" x14ac:dyDescent="0.25">
      <c r="D78" s="3"/>
    </row>
    <row r="79" spans="4:4" x14ac:dyDescent="0.25">
      <c r="D79" s="3"/>
    </row>
    <row r="80" spans="4:4" x14ac:dyDescent="0.25">
      <c r="D80" s="3"/>
    </row>
    <row r="81" spans="4:4" x14ac:dyDescent="0.25">
      <c r="D81" s="3"/>
    </row>
    <row r="82" spans="4:4" x14ac:dyDescent="0.25">
      <c r="D82" s="3"/>
    </row>
    <row r="83" spans="4:4" x14ac:dyDescent="0.25">
      <c r="D83" s="3"/>
    </row>
    <row r="84" spans="4:4" x14ac:dyDescent="0.25">
      <c r="D84" s="3"/>
    </row>
    <row r="85" spans="4:4" x14ac:dyDescent="0.25">
      <c r="D85" s="3"/>
    </row>
    <row r="86" spans="4:4" x14ac:dyDescent="0.25">
      <c r="D86" s="3"/>
    </row>
  </sheetData>
  <autoFilter ref="B5:F55">
    <sortState ref="B6:F55">
      <sortCondition descending="1" ref="F5:F55"/>
    </sortState>
  </autoFilter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States</vt:lpstr>
    </vt:vector>
  </TitlesOfParts>
  <Company>The Brookings Institution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Fiano</dc:creator>
  <cp:lastModifiedBy>Anthony Fiano</cp:lastModifiedBy>
  <dcterms:created xsi:type="dcterms:W3CDTF">2017-08-11T20:33:25Z</dcterms:created>
  <dcterms:modified xsi:type="dcterms:W3CDTF">2017-08-11T20:34:44Z</dcterms:modified>
</cp:coreProperties>
</file>