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\"/>
    </mc:Choice>
  </mc:AlternateContent>
  <bookViews>
    <workbookView xWindow="0" yWindow="0" windowWidth="20490" windowHeight="7155" activeTab="1"/>
  </bookViews>
  <sheets>
    <sheet name="Table 4" sheetId="1" r:id="rId1"/>
    <sheet name="da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9" i="2" l="1"/>
  <c r="F439" i="2"/>
  <c r="F440" i="2"/>
  <c r="E440" i="2"/>
  <c r="F442" i="2"/>
  <c r="E442" i="2"/>
  <c r="F443" i="2"/>
  <c r="E443" i="2"/>
  <c r="D439" i="2"/>
  <c r="D440" i="2"/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2" i="2"/>
</calcChain>
</file>

<file path=xl/comments1.xml><?xml version="1.0" encoding="utf-8"?>
<comments xmlns="http://schemas.openxmlformats.org/spreadsheetml/2006/main">
  <authors>
    <author>Christiane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source: FRED; mnemonic: URATE; Percent, Monthly, Seasonally Adjusted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source: FRED; mnemonic: UEMPMED;  Weeks, Monthly, Seasonally Adjusted</t>
        </r>
      </text>
    </comment>
  </commentList>
</comments>
</file>

<file path=xl/sharedStrings.xml><?xml version="1.0" encoding="utf-8"?>
<sst xmlns="http://schemas.openxmlformats.org/spreadsheetml/2006/main" count="34" uniqueCount="22">
  <si>
    <t>Table 4: Cumulative Changes in U.S. Unemployment Statistics following the 1986 and 2014 Oil Price Declines</t>
  </si>
  <si>
    <t>1986.1-1987.9</t>
  </si>
  <si>
    <t>2014.7-2016.3</t>
  </si>
  <si>
    <t>Absolute change</t>
  </si>
  <si>
    <t>Relative change (%)</t>
  </si>
  <si>
    <t>Real gasoline price</t>
  </si>
  <si>
    <t>-</t>
  </si>
  <si>
    <t>Unemployment Rate</t>
  </si>
  <si>
    <t>-1.1 percentage points</t>
  </si>
  <si>
    <t>Median Duration</t>
  </si>
  <si>
    <t>-0.8 weeks</t>
  </si>
  <si>
    <t>-2.1 weeks</t>
  </si>
  <si>
    <t>U.S. Civilian Unemployment Rate</t>
  </si>
  <si>
    <t>Median Duration of Unemployment</t>
  </si>
  <si>
    <t>US nominal price of gasoline and other motor fuel</t>
  </si>
  <si>
    <t>PCE deflator</t>
  </si>
  <si>
    <t>US real price of gasoline and other motor fuel</t>
  </si>
  <si>
    <t>Relative change</t>
  </si>
  <si>
    <t>NOTES: Unemployment statistics computed based on BLS data. Real gasoline price computed based on BEA data.</t>
  </si>
  <si>
    <t>Data sources:</t>
  </si>
  <si>
    <t>http://www.bea.gov/national/</t>
  </si>
  <si>
    <t>http://www.bls.gov/data/#unemployment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</si>
</sst>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yyyy\-mm\-dd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165" fontId="0" fillId="0" borderId="0" xfId="0" applyNumberFormat="1" applyFont="1" applyFill="1" applyBorder="1" applyAlignment="1" applyProtection="1"/>
    <xf numFmtId="164" fontId="0" fillId="0" borderId="0" xfId="0" applyNumberFormat="1" applyFont="1" applyFill="1" applyBorder="1" applyAlignment="1" applyProtection="1"/>
    <xf numFmtId="0" fontId="0" fillId="0" borderId="0" xfId="0" applyFont="1"/>
    <xf numFmtId="164" fontId="5" fillId="0" borderId="0" xfId="1" applyNumberFormat="1" applyFont="1" applyFill="1" applyBorder="1" applyAlignment="1" applyProtection="1"/>
    <xf numFmtId="2" fontId="1" fillId="0" borderId="0" xfId="0" applyNumberFormat="1" applyFont="1"/>
    <xf numFmtId="2" fontId="0" fillId="0" borderId="0" xfId="0" applyNumberFormat="1" applyFont="1" applyFill="1" applyBorder="1" applyAlignment="1" applyProtection="1"/>
    <xf numFmtId="2" fontId="0" fillId="0" borderId="0" xfId="0" applyNumberFormat="1"/>
    <xf numFmtId="164" fontId="0" fillId="0" borderId="0" xfId="0" applyNumberFormat="1" applyFont="1"/>
    <xf numFmtId="2" fontId="0" fillId="0" borderId="0" xfId="0" applyNumberFormat="1" applyFont="1"/>
    <xf numFmtId="0" fontId="6" fillId="0" borderId="0" xfId="2"/>
    <xf numFmtId="0" fontId="1" fillId="0" borderId="0" xfId="0" applyFont="1" applyAlignment="1">
      <alignment horizontal="center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ls.gov/data/" TargetMode="External"/><Relationship Id="rId1" Type="http://schemas.openxmlformats.org/officeDocument/2006/relationships/hyperlink" Target="http://www.bea.gov/national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workbookViewId="0">
      <selection activeCell="B14" sqref="B14"/>
    </sheetView>
  </sheetViews>
  <sheetFormatPr defaultRowHeight="15" x14ac:dyDescent="0.25"/>
  <cols>
    <col min="2" max="2" width="24.140625" customWidth="1"/>
    <col min="3" max="3" width="21" bestFit="1" customWidth="1"/>
    <col min="4" max="4" width="18.7109375" bestFit="1" customWidth="1"/>
    <col min="5" max="5" width="21" bestFit="1" customWidth="1"/>
    <col min="6" max="6" width="18.7109375" bestFit="1" customWidth="1"/>
  </cols>
  <sheetData>
    <row r="1" spans="2:6" x14ac:dyDescent="0.25">
      <c r="B1" s="4" t="s">
        <v>0</v>
      </c>
    </row>
    <row r="3" spans="2:6" s="4" customFormat="1" x14ac:dyDescent="0.25">
      <c r="C3" s="15" t="s">
        <v>1</v>
      </c>
      <c r="D3" s="15"/>
      <c r="E3" s="15" t="s">
        <v>2</v>
      </c>
      <c r="F3" s="15"/>
    </row>
    <row r="4" spans="2:6" s="4" customFormat="1" x14ac:dyDescent="0.25">
      <c r="C4" s="4" t="s">
        <v>3</v>
      </c>
      <c r="D4" s="4" t="s">
        <v>4</v>
      </c>
      <c r="E4" s="4" t="s">
        <v>3</v>
      </c>
      <c r="F4" s="4" t="s">
        <v>4</v>
      </c>
    </row>
    <row r="5" spans="2:6" x14ac:dyDescent="0.25">
      <c r="B5" s="4" t="s">
        <v>5</v>
      </c>
      <c r="C5" s="1" t="s">
        <v>6</v>
      </c>
      <c r="D5" s="1">
        <v>-20.8</v>
      </c>
      <c r="E5" s="1" t="s">
        <v>6</v>
      </c>
      <c r="F5" s="1">
        <v>-44.9</v>
      </c>
    </row>
    <row r="6" spans="2:6" x14ac:dyDescent="0.25">
      <c r="B6" s="4" t="s">
        <v>7</v>
      </c>
      <c r="C6" s="1" t="s">
        <v>8</v>
      </c>
      <c r="D6" s="2">
        <v>-15.7</v>
      </c>
      <c r="E6" s="1" t="s">
        <v>8</v>
      </c>
      <c r="F6" s="3">
        <v>-18</v>
      </c>
    </row>
    <row r="7" spans="2:6" x14ac:dyDescent="0.25">
      <c r="B7" s="4" t="s">
        <v>9</v>
      </c>
      <c r="C7" s="1" t="s">
        <v>10</v>
      </c>
      <c r="D7" s="2">
        <v>-11.8</v>
      </c>
      <c r="E7" s="1" t="s">
        <v>11</v>
      </c>
      <c r="F7" s="2">
        <v>-15.6</v>
      </c>
    </row>
    <row r="9" spans="2:6" x14ac:dyDescent="0.25">
      <c r="B9" t="s">
        <v>18</v>
      </c>
    </row>
    <row r="10" spans="2:6" x14ac:dyDescent="0.25">
      <c r="B10" s="7" t="s">
        <v>19</v>
      </c>
    </row>
    <row r="11" spans="2:6" x14ac:dyDescent="0.25">
      <c r="B11" s="14" t="s">
        <v>21</v>
      </c>
    </row>
    <row r="12" spans="2:6" x14ac:dyDescent="0.25">
      <c r="B12" s="14" t="s">
        <v>20</v>
      </c>
    </row>
  </sheetData>
  <mergeCells count="2">
    <mergeCell ref="C3:D3"/>
    <mergeCell ref="E3:F3"/>
  </mergeCells>
  <hyperlinks>
    <hyperlink ref="B12" r:id="rId1"/>
    <hyperlink ref="B11" r:id="rId2" location="unemployment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43"/>
  <sheetViews>
    <sheetView tabSelected="1" topLeftCell="A426" workbookViewId="0">
      <selection activeCell="D6" sqref="D6"/>
    </sheetView>
  </sheetViews>
  <sheetFormatPr defaultRowHeight="15" x14ac:dyDescent="0.25"/>
  <cols>
    <col min="1" max="1" width="10.42578125" bestFit="1" customWidth="1"/>
    <col min="2" max="2" width="46" bestFit="1" customWidth="1"/>
    <col min="3" max="3" width="12.85546875" bestFit="1" customWidth="1"/>
    <col min="4" max="4" width="42.140625" style="11" bestFit="1" customWidth="1"/>
    <col min="5" max="5" width="30.85546875" style="7" bestFit="1" customWidth="1"/>
    <col min="6" max="6" width="33.140625" style="7" bestFit="1" customWidth="1"/>
  </cols>
  <sheetData>
    <row r="1" spans="1:6" x14ac:dyDescent="0.25">
      <c r="B1" s="4" t="s">
        <v>14</v>
      </c>
      <c r="C1" s="4" t="s">
        <v>15</v>
      </c>
      <c r="D1" s="9" t="s">
        <v>16</v>
      </c>
      <c r="E1" s="4" t="s">
        <v>12</v>
      </c>
      <c r="F1" s="4" t="s">
        <v>13</v>
      </c>
    </row>
    <row r="2" spans="1:6" x14ac:dyDescent="0.25">
      <c r="A2" s="5">
        <v>29221</v>
      </c>
      <c r="B2">
        <v>44.661000000000001</v>
      </c>
      <c r="C2">
        <v>41.944000000000003</v>
      </c>
      <c r="D2" s="10">
        <f>100*B2/C2</f>
        <v>106.47768453175664</v>
      </c>
      <c r="E2" s="6">
        <v>6.3</v>
      </c>
      <c r="F2" s="8">
        <v>5.3</v>
      </c>
    </row>
    <row r="3" spans="1:6" x14ac:dyDescent="0.25">
      <c r="A3" s="5">
        <v>29252</v>
      </c>
      <c r="B3">
        <v>46.798000000000002</v>
      </c>
      <c r="C3">
        <v>42.398000000000003</v>
      </c>
      <c r="D3" s="10">
        <f t="shared" ref="D3:D66" si="0">100*B3/C3</f>
        <v>110.37784801169866</v>
      </c>
      <c r="E3" s="6">
        <v>6.3</v>
      </c>
      <c r="F3" s="8">
        <v>5.8</v>
      </c>
    </row>
    <row r="4" spans="1:6" x14ac:dyDescent="0.25">
      <c r="A4" s="5">
        <v>29281</v>
      </c>
      <c r="B4">
        <v>49.533000000000001</v>
      </c>
      <c r="C4">
        <v>42.915999999999997</v>
      </c>
      <c r="D4" s="10">
        <f t="shared" si="0"/>
        <v>115.41849193773885</v>
      </c>
      <c r="E4" s="6">
        <v>6.3</v>
      </c>
      <c r="F4" s="8">
        <v>6</v>
      </c>
    </row>
    <row r="5" spans="1:6" x14ac:dyDescent="0.25">
      <c r="A5" s="5">
        <v>29312</v>
      </c>
      <c r="B5">
        <v>49.085000000000001</v>
      </c>
      <c r="C5">
        <v>43.140999999999998</v>
      </c>
      <c r="D5" s="10">
        <f t="shared" si="0"/>
        <v>113.7780765397186</v>
      </c>
      <c r="E5" s="6">
        <v>6.9</v>
      </c>
      <c r="F5" s="8">
        <v>5.8</v>
      </c>
    </row>
    <row r="6" spans="1:6" x14ac:dyDescent="0.25">
      <c r="A6" s="5">
        <v>29342</v>
      </c>
      <c r="B6">
        <v>49.082999999999998</v>
      </c>
      <c r="C6">
        <v>43.475999999999999</v>
      </c>
      <c r="D6" s="10">
        <f t="shared" si="0"/>
        <v>112.89677063207287</v>
      </c>
      <c r="E6" s="6">
        <v>7.5</v>
      </c>
      <c r="F6" s="8">
        <v>5.7</v>
      </c>
    </row>
    <row r="7" spans="1:6" x14ac:dyDescent="0.25">
      <c r="A7" s="5">
        <v>29373</v>
      </c>
      <c r="B7">
        <v>48.783000000000001</v>
      </c>
      <c r="C7">
        <v>43.75</v>
      </c>
      <c r="D7" s="10">
        <f t="shared" si="0"/>
        <v>111.504</v>
      </c>
      <c r="E7" s="6">
        <v>7.6</v>
      </c>
      <c r="F7" s="8">
        <v>6.4</v>
      </c>
    </row>
    <row r="8" spans="1:6" x14ac:dyDescent="0.25">
      <c r="A8" s="5">
        <v>29403</v>
      </c>
      <c r="B8">
        <v>48.682000000000002</v>
      </c>
      <c r="C8">
        <v>44.088000000000001</v>
      </c>
      <c r="D8" s="10">
        <f t="shared" si="0"/>
        <v>110.42006895300308</v>
      </c>
      <c r="E8" s="6">
        <v>7.8</v>
      </c>
      <c r="F8" s="8">
        <v>7</v>
      </c>
    </row>
    <row r="9" spans="1:6" x14ac:dyDescent="0.25">
      <c r="A9" s="5">
        <v>29434</v>
      </c>
      <c r="B9">
        <v>48.631</v>
      </c>
      <c r="C9">
        <v>44.454999999999998</v>
      </c>
      <c r="D9" s="10">
        <f t="shared" si="0"/>
        <v>109.39376897986729</v>
      </c>
      <c r="E9" s="6">
        <v>7.7</v>
      </c>
      <c r="F9" s="8">
        <v>7.5</v>
      </c>
    </row>
    <row r="10" spans="1:6" x14ac:dyDescent="0.25">
      <c r="A10" s="5">
        <v>29465</v>
      </c>
      <c r="B10">
        <v>48.581000000000003</v>
      </c>
      <c r="C10">
        <v>44.866</v>
      </c>
      <c r="D10" s="10">
        <f t="shared" si="0"/>
        <v>108.2802121874025</v>
      </c>
      <c r="E10" s="6">
        <v>7.5</v>
      </c>
      <c r="F10" s="8">
        <v>7.7</v>
      </c>
    </row>
    <row r="11" spans="1:6" x14ac:dyDescent="0.25">
      <c r="A11" s="5">
        <v>29495</v>
      </c>
      <c r="B11">
        <v>48.975999999999999</v>
      </c>
      <c r="C11">
        <v>45.223999999999997</v>
      </c>
      <c r="D11" s="10">
        <f t="shared" si="0"/>
        <v>108.29647974526802</v>
      </c>
      <c r="E11" s="6">
        <v>7.5</v>
      </c>
      <c r="F11" s="8">
        <v>7.5</v>
      </c>
    </row>
    <row r="12" spans="1:6" x14ac:dyDescent="0.25">
      <c r="A12" s="5">
        <v>29526</v>
      </c>
      <c r="B12">
        <v>49.075000000000003</v>
      </c>
      <c r="C12">
        <v>45.591999999999999</v>
      </c>
      <c r="D12" s="10">
        <f t="shared" si="0"/>
        <v>107.63949815757151</v>
      </c>
      <c r="E12" s="6">
        <v>7.5</v>
      </c>
      <c r="F12" s="8">
        <v>7.7</v>
      </c>
    </row>
    <row r="13" spans="1:6" x14ac:dyDescent="0.25">
      <c r="A13" s="5">
        <v>29556</v>
      </c>
      <c r="B13">
        <v>49.420999999999999</v>
      </c>
      <c r="C13">
        <v>45.887</v>
      </c>
      <c r="D13" s="10">
        <f t="shared" si="0"/>
        <v>107.70152766578771</v>
      </c>
      <c r="E13" s="6">
        <v>7.2</v>
      </c>
      <c r="F13" s="8">
        <v>7.5</v>
      </c>
    </row>
    <row r="14" spans="1:6" x14ac:dyDescent="0.25">
      <c r="A14" s="5">
        <v>29587</v>
      </c>
      <c r="B14">
        <v>51.457999999999998</v>
      </c>
      <c r="C14">
        <v>46.329000000000001</v>
      </c>
      <c r="D14" s="10">
        <f t="shared" si="0"/>
        <v>111.0708195730536</v>
      </c>
      <c r="E14" s="6">
        <v>7.5</v>
      </c>
      <c r="F14" s="8">
        <v>7.4</v>
      </c>
    </row>
    <row r="15" spans="1:6" x14ac:dyDescent="0.25">
      <c r="A15" s="5">
        <v>29618</v>
      </c>
      <c r="B15">
        <v>54.64</v>
      </c>
      <c r="C15">
        <v>46.796999999999997</v>
      </c>
      <c r="D15" s="10">
        <f t="shared" si="0"/>
        <v>116.75962134324851</v>
      </c>
      <c r="E15" s="6">
        <v>7.4</v>
      </c>
      <c r="F15" s="8">
        <v>7.1</v>
      </c>
    </row>
    <row r="16" spans="1:6" x14ac:dyDescent="0.25">
      <c r="A16" s="5">
        <v>29646</v>
      </c>
      <c r="B16">
        <v>56.18</v>
      </c>
      <c r="C16">
        <v>47.122</v>
      </c>
      <c r="D16" s="10">
        <f t="shared" si="0"/>
        <v>119.22244386910573</v>
      </c>
      <c r="E16" s="6">
        <v>7.4</v>
      </c>
      <c r="F16" s="8">
        <v>7.1</v>
      </c>
    </row>
    <row r="17" spans="1:6" x14ac:dyDescent="0.25">
      <c r="A17" s="5">
        <v>29677</v>
      </c>
      <c r="B17">
        <v>54.984999999999999</v>
      </c>
      <c r="C17">
        <v>47.326000000000001</v>
      </c>
      <c r="D17" s="10">
        <f t="shared" si="0"/>
        <v>116.18349321725901</v>
      </c>
      <c r="E17" s="6">
        <v>7.2</v>
      </c>
      <c r="F17" s="8">
        <v>7.4</v>
      </c>
    </row>
    <row r="18" spans="1:6" x14ac:dyDescent="0.25">
      <c r="A18" s="5">
        <v>29707</v>
      </c>
      <c r="B18">
        <v>54.186999999999998</v>
      </c>
      <c r="C18">
        <v>47.536999999999999</v>
      </c>
      <c r="D18" s="10">
        <f t="shared" si="0"/>
        <v>113.98910322485642</v>
      </c>
      <c r="E18" s="6">
        <v>7.5</v>
      </c>
      <c r="F18" s="8">
        <v>6.9</v>
      </c>
    </row>
    <row r="19" spans="1:6" x14ac:dyDescent="0.25">
      <c r="A19" s="5">
        <v>29738</v>
      </c>
      <c r="B19">
        <v>53.59</v>
      </c>
      <c r="C19">
        <v>47.725000000000001</v>
      </c>
      <c r="D19" s="10">
        <f t="shared" si="0"/>
        <v>112.28915662650603</v>
      </c>
      <c r="E19" s="6">
        <v>7.5</v>
      </c>
      <c r="F19" s="8">
        <v>6.6</v>
      </c>
    </row>
    <row r="20" spans="1:6" x14ac:dyDescent="0.25">
      <c r="A20" s="5">
        <v>29768</v>
      </c>
      <c r="B20">
        <v>53.290999999999997</v>
      </c>
      <c r="C20">
        <v>48.012999999999998</v>
      </c>
      <c r="D20" s="10">
        <f t="shared" si="0"/>
        <v>110.99285610147251</v>
      </c>
      <c r="E20" s="6">
        <v>7.2</v>
      </c>
      <c r="F20" s="8">
        <v>7.1</v>
      </c>
    </row>
    <row r="21" spans="1:6" x14ac:dyDescent="0.25">
      <c r="A21" s="5">
        <v>29799</v>
      </c>
      <c r="B21">
        <v>53.289000000000001</v>
      </c>
      <c r="C21">
        <v>48.311</v>
      </c>
      <c r="D21" s="10">
        <f t="shared" si="0"/>
        <v>110.30407153650309</v>
      </c>
      <c r="E21" s="6">
        <v>7.4</v>
      </c>
      <c r="F21" s="8">
        <v>7.2</v>
      </c>
    </row>
    <row r="22" spans="1:6" x14ac:dyDescent="0.25">
      <c r="A22" s="5">
        <v>29830</v>
      </c>
      <c r="B22">
        <v>53.536999999999999</v>
      </c>
      <c r="C22">
        <v>48.601999999999997</v>
      </c>
      <c r="D22" s="10">
        <f t="shared" si="0"/>
        <v>110.15390313155838</v>
      </c>
      <c r="E22" s="6">
        <v>7.6</v>
      </c>
      <c r="F22" s="8">
        <v>6.8</v>
      </c>
    </row>
    <row r="23" spans="1:6" x14ac:dyDescent="0.25">
      <c r="A23" s="5">
        <v>29860</v>
      </c>
      <c r="B23">
        <v>53.834000000000003</v>
      </c>
      <c r="C23">
        <v>48.820999999999998</v>
      </c>
      <c r="D23" s="10">
        <f t="shared" si="0"/>
        <v>110.26812232440959</v>
      </c>
      <c r="E23" s="6">
        <v>7.9</v>
      </c>
      <c r="F23" s="8">
        <v>6.8</v>
      </c>
    </row>
    <row r="24" spans="1:6" x14ac:dyDescent="0.25">
      <c r="A24" s="5">
        <v>29891</v>
      </c>
      <c r="B24">
        <v>54.128999999999998</v>
      </c>
      <c r="C24">
        <v>49.081000000000003</v>
      </c>
      <c r="D24" s="10">
        <f t="shared" si="0"/>
        <v>110.28503901713492</v>
      </c>
      <c r="E24" s="6">
        <v>8.3000000000000007</v>
      </c>
      <c r="F24" s="8">
        <v>6.9</v>
      </c>
    </row>
    <row r="25" spans="1:6" x14ac:dyDescent="0.25">
      <c r="A25" s="5">
        <v>29921</v>
      </c>
      <c r="B25">
        <v>53.978000000000002</v>
      </c>
      <c r="C25">
        <v>49.23</v>
      </c>
      <c r="D25" s="10">
        <f t="shared" si="0"/>
        <v>109.64452569571401</v>
      </c>
      <c r="E25" s="6">
        <v>8.5</v>
      </c>
      <c r="F25" s="8">
        <v>6.9</v>
      </c>
    </row>
    <row r="26" spans="1:6" x14ac:dyDescent="0.25">
      <c r="A26" s="5">
        <v>29952</v>
      </c>
      <c r="B26">
        <v>53.73</v>
      </c>
      <c r="C26">
        <v>49.52</v>
      </c>
      <c r="D26" s="10">
        <f t="shared" si="0"/>
        <v>108.50161550888529</v>
      </c>
      <c r="E26" s="6">
        <v>8.6</v>
      </c>
      <c r="F26" s="8">
        <v>7.1</v>
      </c>
    </row>
    <row r="27" spans="1:6" x14ac:dyDescent="0.25">
      <c r="A27" s="5">
        <v>29983</v>
      </c>
      <c r="B27">
        <v>52.686</v>
      </c>
      <c r="C27">
        <v>49.667999999999999</v>
      </c>
      <c r="D27" s="10">
        <f t="shared" si="0"/>
        <v>106.07634694370621</v>
      </c>
      <c r="E27" s="6">
        <v>8.9</v>
      </c>
      <c r="F27" s="8">
        <v>7.5</v>
      </c>
    </row>
    <row r="28" spans="1:6" x14ac:dyDescent="0.25">
      <c r="A28" s="5">
        <v>30011</v>
      </c>
      <c r="B28">
        <v>51.49</v>
      </c>
      <c r="C28">
        <v>49.792999999999999</v>
      </c>
      <c r="D28" s="10">
        <f t="shared" si="0"/>
        <v>103.40810957363485</v>
      </c>
      <c r="E28" s="6">
        <v>9</v>
      </c>
      <c r="F28" s="8">
        <v>7.7</v>
      </c>
    </row>
    <row r="29" spans="1:6" x14ac:dyDescent="0.25">
      <c r="A29" s="5">
        <v>30042</v>
      </c>
      <c r="B29">
        <v>48.357999999999997</v>
      </c>
      <c r="C29">
        <v>49.817999999999998</v>
      </c>
      <c r="D29" s="10">
        <f t="shared" si="0"/>
        <v>97.069332369826157</v>
      </c>
      <c r="E29" s="6">
        <v>9.3000000000000007</v>
      </c>
      <c r="F29" s="8">
        <v>8.1</v>
      </c>
    </row>
    <row r="30" spans="1:6" x14ac:dyDescent="0.25">
      <c r="A30" s="5">
        <v>30072</v>
      </c>
      <c r="B30">
        <v>48.606000000000002</v>
      </c>
      <c r="C30">
        <v>50.112000000000002</v>
      </c>
      <c r="D30" s="10">
        <f t="shared" si="0"/>
        <v>96.994731800766289</v>
      </c>
      <c r="E30" s="6">
        <v>9.4</v>
      </c>
      <c r="F30" s="8">
        <v>8.5</v>
      </c>
    </row>
    <row r="31" spans="1:6" x14ac:dyDescent="0.25">
      <c r="A31" s="5">
        <v>30103</v>
      </c>
      <c r="B31">
        <v>51.088999999999999</v>
      </c>
      <c r="C31">
        <v>50.473999999999997</v>
      </c>
      <c r="D31" s="10">
        <f t="shared" si="0"/>
        <v>101.21844910250822</v>
      </c>
      <c r="E31" s="6">
        <v>9.6</v>
      </c>
      <c r="F31" s="8">
        <v>9.5</v>
      </c>
    </row>
    <row r="32" spans="1:6" x14ac:dyDescent="0.25">
      <c r="A32" s="5">
        <v>30133</v>
      </c>
      <c r="B32">
        <v>51.834000000000003</v>
      </c>
      <c r="C32">
        <v>50.773000000000003</v>
      </c>
      <c r="D32" s="10">
        <f t="shared" si="0"/>
        <v>102.08969334094894</v>
      </c>
      <c r="E32" s="6">
        <v>9.8000000000000007</v>
      </c>
      <c r="F32" s="8">
        <v>8.5</v>
      </c>
    </row>
    <row r="33" spans="1:6" x14ac:dyDescent="0.25">
      <c r="A33" s="5">
        <v>30164</v>
      </c>
      <c r="B33">
        <v>51.732999999999997</v>
      </c>
      <c r="C33">
        <v>50.93</v>
      </c>
      <c r="D33" s="10">
        <f t="shared" si="0"/>
        <v>101.5766738660907</v>
      </c>
      <c r="E33" s="6">
        <v>9.8000000000000007</v>
      </c>
      <c r="F33" s="8">
        <v>8.6999999999999993</v>
      </c>
    </row>
    <row r="34" spans="1:6" x14ac:dyDescent="0.25">
      <c r="A34" s="5">
        <v>30195</v>
      </c>
      <c r="B34">
        <v>51.283000000000001</v>
      </c>
      <c r="C34">
        <v>51.072000000000003</v>
      </c>
      <c r="D34" s="10">
        <f t="shared" si="0"/>
        <v>100.41314223057644</v>
      </c>
      <c r="E34" s="6">
        <v>10.1</v>
      </c>
      <c r="F34" s="8">
        <v>9.5</v>
      </c>
    </row>
    <row r="35" spans="1:6" x14ac:dyDescent="0.25">
      <c r="A35" s="5">
        <v>30225</v>
      </c>
      <c r="B35">
        <v>51.280999999999999</v>
      </c>
      <c r="C35">
        <v>51.359000000000002</v>
      </c>
      <c r="D35" s="10">
        <f t="shared" si="0"/>
        <v>99.848127884109886</v>
      </c>
      <c r="E35" s="6">
        <v>10.4</v>
      </c>
      <c r="F35" s="8">
        <v>9.6999999999999993</v>
      </c>
    </row>
    <row r="36" spans="1:6" x14ac:dyDescent="0.25">
      <c r="A36" s="5">
        <v>30256</v>
      </c>
      <c r="B36">
        <v>51.082000000000001</v>
      </c>
      <c r="C36">
        <v>51.515999999999998</v>
      </c>
      <c r="D36" s="10">
        <f t="shared" si="0"/>
        <v>99.15754328752233</v>
      </c>
      <c r="E36" s="6">
        <v>10.8</v>
      </c>
      <c r="F36" s="8">
        <v>10</v>
      </c>
    </row>
    <row r="37" spans="1:6" x14ac:dyDescent="0.25">
      <c r="A37" s="5">
        <v>30286</v>
      </c>
      <c r="B37">
        <v>49.889000000000003</v>
      </c>
      <c r="C37">
        <v>51.597999999999999</v>
      </c>
      <c r="D37" s="10">
        <f t="shared" si="0"/>
        <v>96.687856118454221</v>
      </c>
      <c r="E37" s="6">
        <v>10.8</v>
      </c>
      <c r="F37" s="8">
        <v>10.199999999999999</v>
      </c>
    </row>
    <row r="38" spans="1:6" x14ac:dyDescent="0.25">
      <c r="A38" s="5">
        <v>30317</v>
      </c>
      <c r="B38">
        <v>49.19</v>
      </c>
      <c r="C38">
        <v>51.851999999999997</v>
      </c>
      <c r="D38" s="10">
        <f t="shared" si="0"/>
        <v>94.866157525264214</v>
      </c>
      <c r="E38" s="6">
        <v>10.4</v>
      </c>
      <c r="F38" s="8">
        <v>11.1</v>
      </c>
    </row>
    <row r="39" spans="1:6" x14ac:dyDescent="0.25">
      <c r="A39" s="5">
        <v>30348</v>
      </c>
      <c r="B39">
        <v>47.648000000000003</v>
      </c>
      <c r="C39">
        <v>51.942999999999998</v>
      </c>
      <c r="D39" s="10">
        <f t="shared" si="0"/>
        <v>91.731320870954704</v>
      </c>
      <c r="E39" s="6">
        <v>10.4</v>
      </c>
      <c r="F39" s="8">
        <v>9.8000000000000007</v>
      </c>
    </row>
    <row r="40" spans="1:6" x14ac:dyDescent="0.25">
      <c r="A40" s="5">
        <v>30376</v>
      </c>
      <c r="B40">
        <v>46.802999999999997</v>
      </c>
      <c r="C40">
        <v>52.014000000000003</v>
      </c>
      <c r="D40" s="10">
        <f t="shared" si="0"/>
        <v>89.981543430614821</v>
      </c>
      <c r="E40" s="6">
        <v>10.3</v>
      </c>
      <c r="F40" s="8">
        <v>10.4</v>
      </c>
    </row>
    <row r="41" spans="1:6" x14ac:dyDescent="0.25">
      <c r="A41" s="5">
        <v>30407</v>
      </c>
      <c r="B41">
        <v>48.694000000000003</v>
      </c>
      <c r="C41">
        <v>52.250999999999998</v>
      </c>
      <c r="D41" s="10">
        <f t="shared" si="0"/>
        <v>93.192474785171584</v>
      </c>
      <c r="E41" s="6">
        <v>10.199999999999999</v>
      </c>
      <c r="F41" s="8">
        <v>10.9</v>
      </c>
    </row>
    <row r="42" spans="1:6" x14ac:dyDescent="0.25">
      <c r="A42" s="5">
        <v>30437</v>
      </c>
      <c r="B42">
        <v>49.933</v>
      </c>
      <c r="C42">
        <v>52.4</v>
      </c>
      <c r="D42" s="10">
        <f t="shared" si="0"/>
        <v>95.291984732824432</v>
      </c>
      <c r="E42" s="6">
        <v>10.1</v>
      </c>
      <c r="F42" s="8">
        <v>12.3</v>
      </c>
    </row>
    <row r="43" spans="1:6" x14ac:dyDescent="0.25">
      <c r="A43" s="5">
        <v>30468</v>
      </c>
      <c r="B43">
        <v>50.180999999999997</v>
      </c>
      <c r="C43">
        <v>52.595999999999997</v>
      </c>
      <c r="D43" s="10">
        <f t="shared" si="0"/>
        <v>95.408396075747206</v>
      </c>
      <c r="E43" s="6">
        <v>10.1</v>
      </c>
      <c r="F43" s="8">
        <v>11.3</v>
      </c>
    </row>
    <row r="44" spans="1:6" x14ac:dyDescent="0.25">
      <c r="A44" s="5">
        <v>30498</v>
      </c>
      <c r="B44">
        <v>50.328000000000003</v>
      </c>
      <c r="C44">
        <v>52.893000000000001</v>
      </c>
      <c r="D44" s="10">
        <f t="shared" si="0"/>
        <v>95.150587034201124</v>
      </c>
      <c r="E44" s="6">
        <v>9.4</v>
      </c>
      <c r="F44" s="8">
        <v>10.1</v>
      </c>
    </row>
    <row r="45" spans="1:6" x14ac:dyDescent="0.25">
      <c r="A45" s="5">
        <v>30529</v>
      </c>
      <c r="B45">
        <v>50.725000000000001</v>
      </c>
      <c r="C45">
        <v>53.12</v>
      </c>
      <c r="D45" s="10">
        <f t="shared" si="0"/>
        <v>95.491340361445793</v>
      </c>
      <c r="E45" s="6">
        <v>9.5</v>
      </c>
      <c r="F45" s="8">
        <v>9.3000000000000007</v>
      </c>
    </row>
    <row r="46" spans="1:6" x14ac:dyDescent="0.25">
      <c r="A46" s="5">
        <v>30560</v>
      </c>
      <c r="B46">
        <v>50.276000000000003</v>
      </c>
      <c r="C46">
        <v>53.305999999999997</v>
      </c>
      <c r="D46" s="10">
        <f t="shared" si="0"/>
        <v>94.315836866394037</v>
      </c>
      <c r="E46" s="6">
        <v>9.1999999999999993</v>
      </c>
      <c r="F46" s="8">
        <v>9.3000000000000007</v>
      </c>
    </row>
    <row r="47" spans="1:6" x14ac:dyDescent="0.25">
      <c r="A47" s="5">
        <v>30590</v>
      </c>
      <c r="B47">
        <v>50.024000000000001</v>
      </c>
      <c r="C47">
        <v>53.398000000000003</v>
      </c>
      <c r="D47" s="10">
        <f t="shared" si="0"/>
        <v>93.681411288812299</v>
      </c>
      <c r="E47" s="6">
        <v>8.8000000000000007</v>
      </c>
      <c r="F47" s="8">
        <v>9.4</v>
      </c>
    </row>
    <row r="48" spans="1:6" x14ac:dyDescent="0.25">
      <c r="A48" s="5">
        <v>30621</v>
      </c>
      <c r="B48">
        <v>49.429000000000002</v>
      </c>
      <c r="C48">
        <v>53.473999999999997</v>
      </c>
      <c r="D48" s="10">
        <f t="shared" si="0"/>
        <v>92.435576167857292</v>
      </c>
      <c r="E48" s="6">
        <v>8.5</v>
      </c>
      <c r="F48" s="8">
        <v>9.3000000000000007</v>
      </c>
    </row>
    <row r="49" spans="1:6" x14ac:dyDescent="0.25">
      <c r="A49" s="5">
        <v>30651</v>
      </c>
      <c r="B49">
        <v>48.978999999999999</v>
      </c>
      <c r="C49">
        <v>53.503</v>
      </c>
      <c r="D49" s="10">
        <f t="shared" si="0"/>
        <v>91.544399379474044</v>
      </c>
      <c r="E49" s="6">
        <v>8.3000000000000007</v>
      </c>
      <c r="F49" s="8">
        <v>8.6999999999999993</v>
      </c>
    </row>
    <row r="50" spans="1:6" x14ac:dyDescent="0.25">
      <c r="A50" s="5">
        <v>30682</v>
      </c>
      <c r="B50">
        <v>49.128</v>
      </c>
      <c r="C50">
        <v>53.734000000000002</v>
      </c>
      <c r="D50" s="10">
        <f t="shared" si="0"/>
        <v>91.428146052778501</v>
      </c>
      <c r="E50" s="6">
        <v>8</v>
      </c>
      <c r="F50" s="8">
        <v>9.1</v>
      </c>
    </row>
    <row r="51" spans="1:6" x14ac:dyDescent="0.25">
      <c r="A51" s="5">
        <v>30713</v>
      </c>
      <c r="B51">
        <v>49.375999999999998</v>
      </c>
      <c r="C51">
        <v>54.094999999999999</v>
      </c>
      <c r="D51" s="10">
        <f t="shared" si="0"/>
        <v>91.276458083002112</v>
      </c>
      <c r="E51" s="6">
        <v>7.8</v>
      </c>
      <c r="F51" s="8">
        <v>8.3000000000000007</v>
      </c>
    </row>
    <row r="52" spans="1:6" x14ac:dyDescent="0.25">
      <c r="A52" s="5">
        <v>30742</v>
      </c>
      <c r="B52">
        <v>49.722999999999999</v>
      </c>
      <c r="C52">
        <v>54.273000000000003</v>
      </c>
      <c r="D52" s="10">
        <f t="shared" si="0"/>
        <v>91.61645753873934</v>
      </c>
      <c r="E52" s="6">
        <v>7.8</v>
      </c>
      <c r="F52" s="8">
        <v>8.3000000000000007</v>
      </c>
    </row>
    <row r="53" spans="1:6" x14ac:dyDescent="0.25">
      <c r="A53" s="5">
        <v>30773</v>
      </c>
      <c r="B53">
        <v>49.618000000000002</v>
      </c>
      <c r="C53">
        <v>54.478999999999999</v>
      </c>
      <c r="D53" s="10">
        <f t="shared" si="0"/>
        <v>91.077295838763561</v>
      </c>
      <c r="E53" s="6">
        <v>7.7</v>
      </c>
      <c r="F53" s="8">
        <v>8.1999999999999993</v>
      </c>
    </row>
    <row r="54" spans="1:6" x14ac:dyDescent="0.25">
      <c r="A54" s="5">
        <v>30803</v>
      </c>
      <c r="B54">
        <v>49.421999999999997</v>
      </c>
      <c r="C54">
        <v>54.548000000000002</v>
      </c>
      <c r="D54" s="10">
        <f t="shared" si="0"/>
        <v>90.602771870646023</v>
      </c>
      <c r="E54" s="6">
        <v>7.4</v>
      </c>
      <c r="F54" s="8">
        <v>9.1</v>
      </c>
    </row>
    <row r="55" spans="1:6" x14ac:dyDescent="0.25">
      <c r="A55" s="5">
        <v>30834</v>
      </c>
      <c r="B55">
        <v>48.825000000000003</v>
      </c>
      <c r="C55">
        <v>54.646999999999998</v>
      </c>
      <c r="D55" s="10">
        <f t="shared" si="0"/>
        <v>89.346167218694532</v>
      </c>
      <c r="E55" s="6">
        <v>7.2</v>
      </c>
      <c r="F55" s="8">
        <v>7.5</v>
      </c>
    </row>
    <row r="56" spans="1:6" x14ac:dyDescent="0.25">
      <c r="A56" s="5">
        <v>30864</v>
      </c>
      <c r="B56">
        <v>47.875999999999998</v>
      </c>
      <c r="C56">
        <v>54.841999999999999</v>
      </c>
      <c r="D56" s="10">
        <f t="shared" si="0"/>
        <v>87.298056234272991</v>
      </c>
      <c r="E56" s="6">
        <v>7.5</v>
      </c>
      <c r="F56" s="8">
        <v>7.5</v>
      </c>
    </row>
    <row r="57" spans="1:6" x14ac:dyDescent="0.25">
      <c r="A57" s="5">
        <v>30895</v>
      </c>
      <c r="B57">
        <v>47.381</v>
      </c>
      <c r="C57">
        <v>55.012</v>
      </c>
      <c r="D57" s="10">
        <f t="shared" si="0"/>
        <v>86.128481058678119</v>
      </c>
      <c r="E57" s="6">
        <v>7.5</v>
      </c>
      <c r="F57" s="8">
        <v>7.3</v>
      </c>
    </row>
    <row r="58" spans="1:6" x14ac:dyDescent="0.25">
      <c r="A58" s="5">
        <v>30926</v>
      </c>
      <c r="B58">
        <v>47.725999999999999</v>
      </c>
      <c r="C58">
        <v>55.088000000000001</v>
      </c>
      <c r="D58" s="10">
        <f t="shared" si="0"/>
        <v>86.635927969793784</v>
      </c>
      <c r="E58" s="6">
        <v>7.3</v>
      </c>
      <c r="F58" s="8">
        <v>7.6</v>
      </c>
    </row>
    <row r="59" spans="1:6" x14ac:dyDescent="0.25">
      <c r="A59" s="5">
        <v>30956</v>
      </c>
      <c r="B59">
        <v>48.369</v>
      </c>
      <c r="C59">
        <v>55.218000000000004</v>
      </c>
      <c r="D59" s="10">
        <f t="shared" si="0"/>
        <v>87.596435944800589</v>
      </c>
      <c r="E59" s="6">
        <v>7.4</v>
      </c>
      <c r="F59" s="8">
        <v>7.2</v>
      </c>
    </row>
    <row r="60" spans="1:6" x14ac:dyDescent="0.25">
      <c r="A60" s="5">
        <v>30987</v>
      </c>
      <c r="B60">
        <v>48.168999999999997</v>
      </c>
      <c r="C60">
        <v>55.296999999999997</v>
      </c>
      <c r="D60" s="10">
        <f t="shared" si="0"/>
        <v>87.109608116172666</v>
      </c>
      <c r="E60" s="6">
        <v>7.2</v>
      </c>
      <c r="F60" s="8">
        <v>7.2</v>
      </c>
    </row>
    <row r="61" spans="1:6" x14ac:dyDescent="0.25">
      <c r="A61" s="5">
        <v>31017</v>
      </c>
      <c r="B61">
        <v>47.673999999999999</v>
      </c>
      <c r="C61">
        <v>55.454000000000001</v>
      </c>
      <c r="D61" s="10">
        <f t="shared" si="0"/>
        <v>85.970353806758752</v>
      </c>
      <c r="E61" s="6">
        <v>7.3</v>
      </c>
      <c r="F61" s="8">
        <v>7.3</v>
      </c>
    </row>
    <row r="62" spans="1:6" x14ac:dyDescent="0.25">
      <c r="A62" s="5">
        <v>31048</v>
      </c>
      <c r="B62">
        <v>47.869</v>
      </c>
      <c r="C62">
        <v>55.731999999999999</v>
      </c>
      <c r="D62" s="10">
        <f t="shared" si="0"/>
        <v>85.891408885380031</v>
      </c>
      <c r="E62" s="6">
        <v>7.3</v>
      </c>
      <c r="F62" s="8">
        <v>6.8</v>
      </c>
    </row>
    <row r="63" spans="1:6" x14ac:dyDescent="0.25">
      <c r="A63" s="5">
        <v>31079</v>
      </c>
      <c r="B63">
        <v>47.918999999999997</v>
      </c>
      <c r="C63">
        <v>55.997999999999998</v>
      </c>
      <c r="D63" s="10">
        <f t="shared" si="0"/>
        <v>85.572699024965175</v>
      </c>
      <c r="E63" s="6">
        <v>7.2</v>
      </c>
      <c r="F63" s="8">
        <v>7.1</v>
      </c>
    </row>
    <row r="64" spans="1:6" x14ac:dyDescent="0.25">
      <c r="A64" s="5">
        <v>31107</v>
      </c>
      <c r="B64">
        <v>48.710999999999999</v>
      </c>
      <c r="C64">
        <v>56.223999999999997</v>
      </c>
      <c r="D64" s="10">
        <f t="shared" si="0"/>
        <v>86.637379055207731</v>
      </c>
      <c r="E64" s="6">
        <v>7.2</v>
      </c>
      <c r="F64" s="8">
        <v>7.1</v>
      </c>
    </row>
    <row r="65" spans="1:6" x14ac:dyDescent="0.25">
      <c r="A65" s="5">
        <v>31138</v>
      </c>
      <c r="B65">
        <v>49.554000000000002</v>
      </c>
      <c r="C65">
        <v>56.31</v>
      </c>
      <c r="D65" s="10">
        <f t="shared" si="0"/>
        <v>88.002131060202458</v>
      </c>
      <c r="E65" s="6">
        <v>7.3</v>
      </c>
      <c r="F65" s="8">
        <v>6.9</v>
      </c>
    </row>
    <row r="66" spans="1:6" x14ac:dyDescent="0.25">
      <c r="A66" s="5">
        <v>31168</v>
      </c>
      <c r="B66">
        <v>49.357999999999997</v>
      </c>
      <c r="C66">
        <v>56.45</v>
      </c>
      <c r="D66" s="10">
        <f t="shared" si="0"/>
        <v>87.436669619131962</v>
      </c>
      <c r="E66" s="6">
        <v>7.2</v>
      </c>
      <c r="F66" s="8">
        <v>6.9</v>
      </c>
    </row>
    <row r="67" spans="1:6" x14ac:dyDescent="0.25">
      <c r="A67" s="5">
        <v>31199</v>
      </c>
      <c r="B67">
        <v>49.554000000000002</v>
      </c>
      <c r="C67">
        <v>56.609000000000002</v>
      </c>
      <c r="D67" s="10">
        <f t="shared" ref="D67:D130" si="1">100*B67/C67</f>
        <v>87.537317387694543</v>
      </c>
      <c r="E67" s="6">
        <v>7.4</v>
      </c>
      <c r="F67" s="8">
        <v>6.6</v>
      </c>
    </row>
    <row r="68" spans="1:6" x14ac:dyDescent="0.25">
      <c r="A68" s="5">
        <v>31229</v>
      </c>
      <c r="B68">
        <v>49.649000000000001</v>
      </c>
      <c r="C68">
        <v>56.749000000000002</v>
      </c>
      <c r="D68" s="10">
        <f t="shared" si="1"/>
        <v>87.488766321873499</v>
      </c>
      <c r="E68" s="6">
        <v>7.4</v>
      </c>
      <c r="F68" s="8">
        <v>6.9</v>
      </c>
    </row>
    <row r="69" spans="1:6" x14ac:dyDescent="0.25">
      <c r="A69" s="5">
        <v>31260</v>
      </c>
      <c r="B69">
        <v>49.005000000000003</v>
      </c>
      <c r="C69">
        <v>56.938000000000002</v>
      </c>
      <c r="D69" s="10">
        <f t="shared" si="1"/>
        <v>86.067301275071131</v>
      </c>
      <c r="E69" s="6">
        <v>7.1</v>
      </c>
      <c r="F69" s="8">
        <v>7.1</v>
      </c>
    </row>
    <row r="70" spans="1:6" x14ac:dyDescent="0.25">
      <c r="A70" s="5">
        <v>31291</v>
      </c>
      <c r="B70">
        <v>48.753</v>
      </c>
      <c r="C70">
        <v>57.031999999999996</v>
      </c>
      <c r="D70" s="10">
        <f t="shared" si="1"/>
        <v>85.483588161032415</v>
      </c>
      <c r="E70" s="6">
        <v>7.1</v>
      </c>
      <c r="F70" s="8">
        <v>6.9</v>
      </c>
    </row>
    <row r="71" spans="1:6" x14ac:dyDescent="0.25">
      <c r="A71" s="5">
        <v>31321</v>
      </c>
      <c r="B71">
        <v>48.755000000000003</v>
      </c>
      <c r="C71">
        <v>57.124000000000002</v>
      </c>
      <c r="D71" s="10">
        <f t="shared" si="1"/>
        <v>85.349415307051316</v>
      </c>
      <c r="E71" s="6">
        <v>7.1</v>
      </c>
      <c r="F71" s="8">
        <v>7.1</v>
      </c>
    </row>
    <row r="72" spans="1:6" x14ac:dyDescent="0.25">
      <c r="A72" s="5">
        <v>31352</v>
      </c>
      <c r="B72">
        <v>49.098999999999997</v>
      </c>
      <c r="C72">
        <v>57.286000000000001</v>
      </c>
      <c r="D72" s="10">
        <f t="shared" si="1"/>
        <v>85.708550082044468</v>
      </c>
      <c r="E72" s="6">
        <v>7</v>
      </c>
      <c r="F72" s="8">
        <v>7</v>
      </c>
    </row>
    <row r="73" spans="1:6" x14ac:dyDescent="0.25">
      <c r="A73" s="5">
        <v>31382</v>
      </c>
      <c r="B73">
        <v>49.497</v>
      </c>
      <c r="C73">
        <v>57.478999999999999</v>
      </c>
      <c r="D73" s="10">
        <f t="shared" si="1"/>
        <v>86.113189164738429</v>
      </c>
      <c r="E73" s="6">
        <v>7</v>
      </c>
      <c r="F73" s="8">
        <v>6.8</v>
      </c>
    </row>
    <row r="74" spans="1:6" x14ac:dyDescent="0.25">
      <c r="A74" s="5">
        <v>31413</v>
      </c>
      <c r="B74">
        <v>49.692</v>
      </c>
      <c r="C74">
        <v>57.747999999999998</v>
      </c>
      <c r="D74" s="10">
        <f t="shared" si="1"/>
        <v>86.049733324097801</v>
      </c>
      <c r="E74" s="6">
        <v>6.7</v>
      </c>
      <c r="F74" s="8">
        <v>6.7</v>
      </c>
    </row>
    <row r="75" spans="1:6" x14ac:dyDescent="0.25">
      <c r="A75" s="5">
        <v>31444</v>
      </c>
      <c r="B75">
        <v>47.61</v>
      </c>
      <c r="C75">
        <v>57.75</v>
      </c>
      <c r="D75" s="10">
        <f t="shared" si="1"/>
        <v>82.441558441558442</v>
      </c>
      <c r="E75" s="6">
        <v>7.2</v>
      </c>
      <c r="F75" s="8">
        <v>6.9</v>
      </c>
    </row>
    <row r="76" spans="1:6" x14ac:dyDescent="0.25">
      <c r="A76" s="5">
        <v>31472</v>
      </c>
      <c r="B76">
        <v>41.45</v>
      </c>
      <c r="C76">
        <v>57.622</v>
      </c>
      <c r="D76" s="10">
        <f t="shared" si="1"/>
        <v>71.934330637603694</v>
      </c>
      <c r="E76" s="6">
        <v>7.2</v>
      </c>
      <c r="F76" s="8">
        <v>6.8</v>
      </c>
    </row>
    <row r="77" spans="1:6" x14ac:dyDescent="0.25">
      <c r="A77" s="5">
        <v>31503</v>
      </c>
      <c r="B77">
        <v>36.883000000000003</v>
      </c>
      <c r="C77">
        <v>57.5</v>
      </c>
      <c r="D77" s="10">
        <f t="shared" si="1"/>
        <v>64.144347826086957</v>
      </c>
      <c r="E77" s="6">
        <v>7.1</v>
      </c>
      <c r="F77" s="8">
        <v>6.7</v>
      </c>
    </row>
    <row r="78" spans="1:6" x14ac:dyDescent="0.25">
      <c r="A78" s="5">
        <v>31533</v>
      </c>
      <c r="B78">
        <v>37.478000000000002</v>
      </c>
      <c r="C78">
        <v>57.600999999999999</v>
      </c>
      <c r="D78" s="10">
        <f t="shared" si="1"/>
        <v>65.064842624259995</v>
      </c>
      <c r="E78" s="6">
        <v>7.2</v>
      </c>
      <c r="F78" s="8">
        <v>6.8</v>
      </c>
    </row>
    <row r="79" spans="1:6" x14ac:dyDescent="0.25">
      <c r="A79" s="5">
        <v>31564</v>
      </c>
      <c r="B79">
        <v>38.664999999999999</v>
      </c>
      <c r="C79">
        <v>57.81</v>
      </c>
      <c r="D79" s="10">
        <f t="shared" si="1"/>
        <v>66.882892233177643</v>
      </c>
      <c r="E79" s="6">
        <v>7.2</v>
      </c>
      <c r="F79" s="8">
        <v>7</v>
      </c>
    </row>
    <row r="80" spans="1:6" x14ac:dyDescent="0.25">
      <c r="A80" s="5">
        <v>31594</v>
      </c>
      <c r="B80">
        <v>36.183</v>
      </c>
      <c r="C80">
        <v>57.822000000000003</v>
      </c>
      <c r="D80" s="10">
        <f t="shared" si="1"/>
        <v>62.576527965134375</v>
      </c>
      <c r="E80" s="6">
        <v>7</v>
      </c>
      <c r="F80" s="8">
        <v>6.9</v>
      </c>
    </row>
    <row r="81" spans="1:6" x14ac:dyDescent="0.25">
      <c r="A81" s="5">
        <v>31625</v>
      </c>
      <c r="B81">
        <v>34.247999999999998</v>
      </c>
      <c r="C81">
        <v>57.890999999999998</v>
      </c>
      <c r="D81" s="10">
        <f t="shared" si="1"/>
        <v>59.159454837539514</v>
      </c>
      <c r="E81" s="6">
        <v>6.9</v>
      </c>
      <c r="F81" s="8">
        <v>7.1</v>
      </c>
    </row>
    <row r="82" spans="1:6" x14ac:dyDescent="0.25">
      <c r="A82" s="5">
        <v>31656</v>
      </c>
      <c r="B82">
        <v>35.140999999999998</v>
      </c>
      <c r="C82">
        <v>58.076999999999998</v>
      </c>
      <c r="D82" s="10">
        <f t="shared" si="1"/>
        <v>60.507601976686125</v>
      </c>
      <c r="E82" s="6">
        <v>7</v>
      </c>
      <c r="F82" s="8">
        <v>7.4</v>
      </c>
    </row>
    <row r="83" spans="1:6" x14ac:dyDescent="0.25">
      <c r="A83" s="5">
        <v>31686</v>
      </c>
      <c r="B83">
        <v>34.344000000000001</v>
      </c>
      <c r="C83">
        <v>58.18</v>
      </c>
      <c r="D83" s="10">
        <f t="shared" si="1"/>
        <v>59.030594706084564</v>
      </c>
      <c r="E83" s="6">
        <v>7</v>
      </c>
      <c r="F83" s="8">
        <v>7</v>
      </c>
    </row>
    <row r="84" spans="1:6" x14ac:dyDescent="0.25">
      <c r="A84" s="5">
        <v>31717</v>
      </c>
      <c r="B84">
        <v>34.048999999999999</v>
      </c>
      <c r="C84">
        <v>58.283000000000001</v>
      </c>
      <c r="D84" s="10">
        <f t="shared" si="1"/>
        <v>58.420122505704924</v>
      </c>
      <c r="E84" s="6">
        <v>6.9</v>
      </c>
      <c r="F84" s="8">
        <v>7.1</v>
      </c>
    </row>
    <row r="85" spans="1:6" x14ac:dyDescent="0.25">
      <c r="A85" s="5">
        <v>31747</v>
      </c>
      <c r="B85">
        <v>34.292999999999999</v>
      </c>
      <c r="C85">
        <v>58.360999999999997</v>
      </c>
      <c r="D85" s="10">
        <f t="shared" si="1"/>
        <v>58.760130909340141</v>
      </c>
      <c r="E85" s="6">
        <v>6.6</v>
      </c>
      <c r="F85" s="8">
        <v>7.1</v>
      </c>
    </row>
    <row r="86" spans="1:6" x14ac:dyDescent="0.25">
      <c r="A86" s="5">
        <v>31778</v>
      </c>
      <c r="B86">
        <v>36.759</v>
      </c>
      <c r="C86">
        <v>58.628</v>
      </c>
      <c r="D86" s="10">
        <f t="shared" si="1"/>
        <v>62.698710513747699</v>
      </c>
      <c r="E86" s="6">
        <v>6.6</v>
      </c>
      <c r="F86" s="8">
        <v>6.9</v>
      </c>
    </row>
    <row r="87" spans="1:6" x14ac:dyDescent="0.25">
      <c r="A87" s="5">
        <v>31809</v>
      </c>
      <c r="B87">
        <v>38.906999999999996</v>
      </c>
      <c r="C87">
        <v>58.838000000000001</v>
      </c>
      <c r="D87" s="10">
        <f t="shared" si="1"/>
        <v>66.125633094258802</v>
      </c>
      <c r="E87" s="6">
        <v>6.6</v>
      </c>
      <c r="F87" s="8">
        <v>6.6</v>
      </c>
    </row>
    <row r="88" spans="1:6" x14ac:dyDescent="0.25">
      <c r="A88" s="5">
        <v>31837</v>
      </c>
      <c r="B88">
        <v>39.011000000000003</v>
      </c>
      <c r="C88">
        <v>58.997</v>
      </c>
      <c r="D88" s="10">
        <f t="shared" si="1"/>
        <v>66.123701205146034</v>
      </c>
      <c r="E88" s="6">
        <v>6.6</v>
      </c>
      <c r="F88" s="8">
        <v>6.6</v>
      </c>
    </row>
    <row r="89" spans="1:6" x14ac:dyDescent="0.25">
      <c r="A89" s="5">
        <v>31868</v>
      </c>
      <c r="B89">
        <v>39.308999999999997</v>
      </c>
      <c r="C89">
        <v>59.209000000000003</v>
      </c>
      <c r="D89" s="10">
        <f t="shared" si="1"/>
        <v>66.390244726308495</v>
      </c>
      <c r="E89" s="6">
        <v>6.3</v>
      </c>
      <c r="F89" s="8">
        <v>7.1</v>
      </c>
    </row>
    <row r="90" spans="1:6" x14ac:dyDescent="0.25">
      <c r="A90" s="5">
        <v>31898</v>
      </c>
      <c r="B90">
        <v>38.597000000000001</v>
      </c>
      <c r="C90">
        <v>59.356000000000002</v>
      </c>
      <c r="D90" s="10">
        <f t="shared" si="1"/>
        <v>65.026282094480763</v>
      </c>
      <c r="E90" s="6">
        <v>6.3</v>
      </c>
      <c r="F90" s="8">
        <v>6.6</v>
      </c>
    </row>
    <row r="91" spans="1:6" x14ac:dyDescent="0.25">
      <c r="A91" s="5">
        <v>31929</v>
      </c>
      <c r="B91">
        <v>39.414000000000001</v>
      </c>
      <c r="C91">
        <v>59.576000000000001</v>
      </c>
      <c r="D91" s="10">
        <f t="shared" si="1"/>
        <v>66.157513092520475</v>
      </c>
      <c r="E91" s="6">
        <v>6.2</v>
      </c>
      <c r="F91" s="8">
        <v>6.5</v>
      </c>
    </row>
    <row r="92" spans="1:6" x14ac:dyDescent="0.25">
      <c r="A92" s="5">
        <v>31959</v>
      </c>
      <c r="B92">
        <v>40.247999999999998</v>
      </c>
      <c r="C92">
        <v>59.713000000000001</v>
      </c>
      <c r="D92" s="10">
        <f t="shared" si="1"/>
        <v>67.402408185822182</v>
      </c>
      <c r="E92" s="6">
        <v>6.1</v>
      </c>
      <c r="F92" s="8">
        <v>6.5</v>
      </c>
    </row>
    <row r="93" spans="1:6" x14ac:dyDescent="0.25">
      <c r="A93" s="5">
        <v>31990</v>
      </c>
      <c r="B93">
        <v>41.235999999999997</v>
      </c>
      <c r="C93">
        <v>59.948</v>
      </c>
      <c r="D93" s="10">
        <f t="shared" si="1"/>
        <v>68.786281443918057</v>
      </c>
      <c r="E93" s="6">
        <v>6</v>
      </c>
      <c r="F93" s="8">
        <v>6.4</v>
      </c>
    </row>
    <row r="94" spans="1:6" x14ac:dyDescent="0.25">
      <c r="A94" s="5">
        <v>32021</v>
      </c>
      <c r="B94">
        <v>41.034999999999997</v>
      </c>
      <c r="C94">
        <v>60.151000000000003</v>
      </c>
      <c r="D94" s="10">
        <f t="shared" si="1"/>
        <v>68.21997971771043</v>
      </c>
      <c r="E94" s="6">
        <v>5.9</v>
      </c>
      <c r="F94" s="8">
        <v>6</v>
      </c>
    </row>
    <row r="95" spans="1:6" x14ac:dyDescent="0.25">
      <c r="A95" s="5">
        <v>32051</v>
      </c>
      <c r="B95">
        <v>40.968000000000004</v>
      </c>
      <c r="C95">
        <v>60.347999999999999</v>
      </c>
      <c r="D95" s="10">
        <f t="shared" si="1"/>
        <v>67.886259693776097</v>
      </c>
      <c r="E95" s="6">
        <v>6</v>
      </c>
      <c r="F95" s="8">
        <v>6.3</v>
      </c>
    </row>
    <row r="96" spans="1:6" x14ac:dyDescent="0.25">
      <c r="A96" s="5">
        <v>32082</v>
      </c>
      <c r="B96">
        <v>41.014000000000003</v>
      </c>
      <c r="C96">
        <v>60.465000000000003</v>
      </c>
      <c r="D96" s="10">
        <f t="shared" si="1"/>
        <v>67.830976598031924</v>
      </c>
      <c r="E96" s="6">
        <v>5.8</v>
      </c>
      <c r="F96" s="8">
        <v>6.2</v>
      </c>
    </row>
    <row r="97" spans="1:6" x14ac:dyDescent="0.25">
      <c r="A97" s="5">
        <v>32112</v>
      </c>
      <c r="B97">
        <v>40.704000000000001</v>
      </c>
      <c r="C97">
        <v>60.576000000000001</v>
      </c>
      <c r="D97" s="10">
        <f t="shared" si="1"/>
        <v>67.19492868462757</v>
      </c>
      <c r="E97" s="6">
        <v>5.7</v>
      </c>
      <c r="F97" s="8">
        <v>6</v>
      </c>
    </row>
    <row r="98" spans="1:6" x14ac:dyDescent="0.25">
      <c r="A98" s="5">
        <v>32143</v>
      </c>
      <c r="B98">
        <v>40.262999999999998</v>
      </c>
      <c r="C98">
        <v>60.805</v>
      </c>
      <c r="D98" s="10">
        <f t="shared" si="1"/>
        <v>66.216594030096203</v>
      </c>
      <c r="E98" s="6">
        <v>5.7</v>
      </c>
      <c r="F98" s="8">
        <v>6.2</v>
      </c>
    </row>
    <row r="99" spans="1:6" x14ac:dyDescent="0.25">
      <c r="A99" s="5">
        <v>32174</v>
      </c>
      <c r="B99">
        <v>40.052</v>
      </c>
      <c r="C99">
        <v>60.893000000000001</v>
      </c>
      <c r="D99" s="10">
        <f t="shared" si="1"/>
        <v>65.774391145123403</v>
      </c>
      <c r="E99" s="6">
        <v>5.7</v>
      </c>
      <c r="F99" s="8">
        <v>6.3</v>
      </c>
    </row>
    <row r="100" spans="1:6" x14ac:dyDescent="0.25">
      <c r="A100" s="5">
        <v>32203</v>
      </c>
      <c r="B100">
        <v>39.658000000000001</v>
      </c>
      <c r="C100">
        <v>61.103000000000002</v>
      </c>
      <c r="D100" s="10">
        <f t="shared" si="1"/>
        <v>64.903523558581412</v>
      </c>
      <c r="E100" s="6">
        <v>5.7</v>
      </c>
      <c r="F100" s="8">
        <v>6.4</v>
      </c>
    </row>
    <row r="101" spans="1:6" x14ac:dyDescent="0.25">
      <c r="A101" s="5">
        <v>32234</v>
      </c>
      <c r="B101">
        <v>39.953000000000003</v>
      </c>
      <c r="C101">
        <v>61.401000000000003</v>
      </c>
      <c r="D101" s="10">
        <f t="shared" si="1"/>
        <v>65.068972818032279</v>
      </c>
      <c r="E101" s="6">
        <v>5.4</v>
      </c>
      <c r="F101" s="8">
        <v>5.9</v>
      </c>
    </row>
    <row r="102" spans="1:6" x14ac:dyDescent="0.25">
      <c r="A102" s="5">
        <v>32264</v>
      </c>
      <c r="B102">
        <v>39.804000000000002</v>
      </c>
      <c r="C102">
        <v>61.58</v>
      </c>
      <c r="D102" s="10">
        <f t="shared" si="1"/>
        <v>64.637869438129272</v>
      </c>
      <c r="E102" s="6">
        <v>5.6</v>
      </c>
      <c r="F102" s="8">
        <v>5.9</v>
      </c>
    </row>
    <row r="103" spans="1:6" x14ac:dyDescent="0.25">
      <c r="A103" s="5">
        <v>32295</v>
      </c>
      <c r="B103">
        <v>39.777999999999999</v>
      </c>
      <c r="C103">
        <v>61.841000000000001</v>
      </c>
      <c r="D103" s="10">
        <f t="shared" si="1"/>
        <v>64.323021943370904</v>
      </c>
      <c r="E103" s="6">
        <v>5.4</v>
      </c>
      <c r="F103" s="8">
        <v>5.8</v>
      </c>
    </row>
    <row r="104" spans="1:6" x14ac:dyDescent="0.25">
      <c r="A104" s="5">
        <v>32325</v>
      </c>
      <c r="B104">
        <v>40.267000000000003</v>
      </c>
      <c r="C104">
        <v>62.142000000000003</v>
      </c>
      <c r="D104" s="10">
        <f t="shared" si="1"/>
        <v>64.798365034920025</v>
      </c>
      <c r="E104" s="6">
        <v>5.4</v>
      </c>
      <c r="F104" s="8">
        <v>6.1</v>
      </c>
    </row>
    <row r="105" spans="1:6" x14ac:dyDescent="0.25">
      <c r="A105" s="5">
        <v>32356</v>
      </c>
      <c r="B105">
        <v>40.923999999999999</v>
      </c>
      <c r="C105">
        <v>62.325000000000003</v>
      </c>
      <c r="D105" s="10">
        <f t="shared" si="1"/>
        <v>65.662254312073799</v>
      </c>
      <c r="E105" s="6">
        <v>5.6</v>
      </c>
      <c r="F105" s="8">
        <v>5.9</v>
      </c>
    </row>
    <row r="106" spans="1:6" x14ac:dyDescent="0.25">
      <c r="A106" s="5">
        <v>32387</v>
      </c>
      <c r="B106">
        <v>40.353999999999999</v>
      </c>
      <c r="C106">
        <v>62.63</v>
      </c>
      <c r="D106" s="10">
        <f t="shared" si="1"/>
        <v>64.432380648251637</v>
      </c>
      <c r="E106" s="6">
        <v>5.4</v>
      </c>
      <c r="F106" s="8">
        <v>5.7</v>
      </c>
    </row>
    <row r="107" spans="1:6" x14ac:dyDescent="0.25">
      <c r="A107" s="5">
        <v>32417</v>
      </c>
      <c r="B107">
        <v>40.066000000000003</v>
      </c>
      <c r="C107">
        <v>62.831000000000003</v>
      </c>
      <c r="D107" s="10">
        <f t="shared" si="1"/>
        <v>63.767885279559458</v>
      </c>
      <c r="E107" s="6">
        <v>5.4</v>
      </c>
      <c r="F107" s="8">
        <v>5.6</v>
      </c>
    </row>
    <row r="108" spans="1:6" x14ac:dyDescent="0.25">
      <c r="A108" s="5">
        <v>32448</v>
      </c>
      <c r="B108">
        <v>40.036999999999999</v>
      </c>
      <c r="C108">
        <v>62.975000000000001</v>
      </c>
      <c r="D108" s="10">
        <f t="shared" si="1"/>
        <v>63.576022231044064</v>
      </c>
      <c r="E108" s="6">
        <v>5.3</v>
      </c>
      <c r="F108" s="8">
        <v>5.7</v>
      </c>
    </row>
    <row r="109" spans="1:6" x14ac:dyDescent="0.25">
      <c r="A109" s="5">
        <v>32478</v>
      </c>
      <c r="B109">
        <v>39.828000000000003</v>
      </c>
      <c r="C109">
        <v>63.164999999999999</v>
      </c>
      <c r="D109" s="10">
        <f t="shared" si="1"/>
        <v>63.053906435526009</v>
      </c>
      <c r="E109" s="6">
        <v>5.3</v>
      </c>
      <c r="F109" s="8">
        <v>5.9</v>
      </c>
    </row>
    <row r="110" spans="1:6" x14ac:dyDescent="0.25">
      <c r="A110" s="5">
        <v>32509</v>
      </c>
      <c r="B110">
        <v>40.186999999999998</v>
      </c>
      <c r="C110">
        <v>63.481999999999999</v>
      </c>
      <c r="D110" s="10">
        <f t="shared" si="1"/>
        <v>63.30455877256545</v>
      </c>
      <c r="E110" s="6">
        <v>5.4</v>
      </c>
      <c r="F110" s="8">
        <v>5.6</v>
      </c>
    </row>
    <row r="111" spans="1:6" x14ac:dyDescent="0.25">
      <c r="A111" s="5">
        <v>32540</v>
      </c>
      <c r="B111">
        <v>40.927</v>
      </c>
      <c r="C111">
        <v>63.686</v>
      </c>
      <c r="D111" s="10">
        <f t="shared" si="1"/>
        <v>64.26373143233991</v>
      </c>
      <c r="E111" s="6">
        <v>5.2</v>
      </c>
      <c r="F111" s="8">
        <v>5.4</v>
      </c>
    </row>
    <row r="112" spans="1:6" x14ac:dyDescent="0.25">
      <c r="A112" s="5">
        <v>32568</v>
      </c>
      <c r="B112">
        <v>41.823999999999998</v>
      </c>
      <c r="C112">
        <v>63.918999999999997</v>
      </c>
      <c r="D112" s="10">
        <f t="shared" si="1"/>
        <v>65.432813404465023</v>
      </c>
      <c r="E112" s="6">
        <v>5</v>
      </c>
      <c r="F112" s="8">
        <v>5.4</v>
      </c>
    </row>
    <row r="113" spans="1:6" x14ac:dyDescent="0.25">
      <c r="A113" s="5">
        <v>32599</v>
      </c>
      <c r="B113">
        <v>46.511000000000003</v>
      </c>
      <c r="C113">
        <v>64.340999999999994</v>
      </c>
      <c r="D113" s="10">
        <f t="shared" si="1"/>
        <v>72.288276526631549</v>
      </c>
      <c r="E113" s="6">
        <v>5.2</v>
      </c>
      <c r="F113" s="8">
        <v>5.4</v>
      </c>
    </row>
    <row r="114" spans="1:6" x14ac:dyDescent="0.25">
      <c r="A114" s="5">
        <v>32629</v>
      </c>
      <c r="B114">
        <v>47.417000000000002</v>
      </c>
      <c r="C114">
        <v>64.575000000000003</v>
      </c>
      <c r="D114" s="10">
        <f t="shared" si="1"/>
        <v>73.429345722028643</v>
      </c>
      <c r="E114" s="6">
        <v>5.2</v>
      </c>
      <c r="F114" s="8">
        <v>5.3</v>
      </c>
    </row>
    <row r="115" spans="1:6" x14ac:dyDescent="0.25">
      <c r="A115" s="5">
        <v>32660</v>
      </c>
      <c r="B115">
        <v>46.795999999999999</v>
      </c>
      <c r="C115">
        <v>64.712999999999994</v>
      </c>
      <c r="D115" s="10">
        <f t="shared" si="1"/>
        <v>72.313136464079875</v>
      </c>
      <c r="E115" s="6">
        <v>5.3</v>
      </c>
      <c r="F115" s="8">
        <v>5.4</v>
      </c>
    </row>
    <row r="116" spans="1:6" x14ac:dyDescent="0.25">
      <c r="A116" s="5">
        <v>32690</v>
      </c>
      <c r="B116">
        <v>46.204999999999998</v>
      </c>
      <c r="C116">
        <v>64.86</v>
      </c>
      <c r="D116" s="10">
        <f t="shared" si="1"/>
        <v>71.238051187172374</v>
      </c>
      <c r="E116" s="6">
        <v>5.2</v>
      </c>
      <c r="F116" s="8">
        <v>5.6</v>
      </c>
    </row>
    <row r="117" spans="1:6" x14ac:dyDescent="0.25">
      <c r="A117" s="5">
        <v>32721</v>
      </c>
      <c r="B117">
        <v>44.151000000000003</v>
      </c>
      <c r="C117">
        <v>64.864000000000004</v>
      </c>
      <c r="D117" s="10">
        <f t="shared" si="1"/>
        <v>68.067032560434143</v>
      </c>
      <c r="E117" s="6">
        <v>5.2</v>
      </c>
      <c r="F117" s="8">
        <v>5</v>
      </c>
    </row>
    <row r="118" spans="1:6" x14ac:dyDescent="0.25">
      <c r="A118" s="5">
        <v>32752</v>
      </c>
      <c r="B118">
        <v>43.097000000000001</v>
      </c>
      <c r="C118">
        <v>65.006</v>
      </c>
      <c r="D118" s="10">
        <f t="shared" si="1"/>
        <v>66.296957203950399</v>
      </c>
      <c r="E118" s="6">
        <v>5.3</v>
      </c>
      <c r="F118" s="8">
        <v>4.9000000000000004</v>
      </c>
    </row>
    <row r="119" spans="1:6" x14ac:dyDescent="0.25">
      <c r="A119" s="5">
        <v>32782</v>
      </c>
      <c r="B119">
        <v>43.521999999999998</v>
      </c>
      <c r="C119">
        <v>65.260999999999996</v>
      </c>
      <c r="D119" s="10">
        <f t="shared" si="1"/>
        <v>66.68914052803359</v>
      </c>
      <c r="E119" s="6">
        <v>5.3</v>
      </c>
      <c r="F119" s="8">
        <v>4.9000000000000004</v>
      </c>
    </row>
    <row r="120" spans="1:6" x14ac:dyDescent="0.25">
      <c r="A120" s="5">
        <v>32813</v>
      </c>
      <c r="B120">
        <v>42.704000000000001</v>
      </c>
      <c r="C120">
        <v>65.400999999999996</v>
      </c>
      <c r="D120" s="10">
        <f t="shared" si="1"/>
        <v>65.295637681381024</v>
      </c>
      <c r="E120" s="6">
        <v>5.4</v>
      </c>
      <c r="F120" s="8">
        <v>4.8</v>
      </c>
    </row>
    <row r="121" spans="1:6" x14ac:dyDescent="0.25">
      <c r="A121" s="5">
        <v>32843</v>
      </c>
      <c r="B121">
        <v>42.679000000000002</v>
      </c>
      <c r="C121">
        <v>65.588999999999999</v>
      </c>
      <c r="D121" s="10">
        <f t="shared" si="1"/>
        <v>65.070362408330681</v>
      </c>
      <c r="E121" s="6">
        <v>5.4</v>
      </c>
      <c r="F121" s="8">
        <v>4.9000000000000004</v>
      </c>
    </row>
    <row r="122" spans="1:6" x14ac:dyDescent="0.25">
      <c r="A122" s="5">
        <v>32874</v>
      </c>
      <c r="B122">
        <v>46.353000000000002</v>
      </c>
      <c r="C122">
        <v>66.076999999999998</v>
      </c>
      <c r="D122" s="10">
        <f t="shared" si="1"/>
        <v>70.149976542518587</v>
      </c>
      <c r="E122" s="6">
        <v>5.4</v>
      </c>
      <c r="F122" s="8">
        <v>5.0999999999999996</v>
      </c>
    </row>
    <row r="123" spans="1:6" x14ac:dyDescent="0.25">
      <c r="A123" s="5">
        <v>32905</v>
      </c>
      <c r="B123">
        <v>46.216999999999999</v>
      </c>
      <c r="C123">
        <v>66.364999999999995</v>
      </c>
      <c r="D123" s="10">
        <f t="shared" si="1"/>
        <v>69.640623822798162</v>
      </c>
      <c r="E123" s="6">
        <v>5.3</v>
      </c>
      <c r="F123" s="8">
        <v>5.3</v>
      </c>
    </row>
    <row r="124" spans="1:6" x14ac:dyDescent="0.25">
      <c r="A124" s="5">
        <v>32933</v>
      </c>
      <c r="B124">
        <v>45.859000000000002</v>
      </c>
      <c r="C124">
        <v>66.608000000000004</v>
      </c>
      <c r="D124" s="10">
        <f t="shared" si="1"/>
        <v>68.849087196733123</v>
      </c>
      <c r="E124" s="6">
        <v>5.2</v>
      </c>
      <c r="F124" s="8">
        <v>5.0999999999999996</v>
      </c>
    </row>
    <row r="125" spans="1:6" x14ac:dyDescent="0.25">
      <c r="A125" s="5">
        <v>32964</v>
      </c>
      <c r="B125">
        <v>46.027000000000001</v>
      </c>
      <c r="C125">
        <v>66.751999999999995</v>
      </c>
      <c r="D125" s="10">
        <f t="shared" si="1"/>
        <v>68.952241131351869</v>
      </c>
      <c r="E125" s="6">
        <v>5.4</v>
      </c>
      <c r="F125" s="8">
        <v>4.8</v>
      </c>
    </row>
    <row r="126" spans="1:6" x14ac:dyDescent="0.25">
      <c r="A126" s="5">
        <v>32994</v>
      </c>
      <c r="B126">
        <v>45.482999999999997</v>
      </c>
      <c r="C126">
        <v>66.896000000000001</v>
      </c>
      <c r="D126" s="10">
        <f t="shared" si="1"/>
        <v>67.990612293709631</v>
      </c>
      <c r="E126" s="6">
        <v>5.4</v>
      </c>
      <c r="F126" s="8">
        <v>5.2</v>
      </c>
    </row>
    <row r="127" spans="1:6" x14ac:dyDescent="0.25">
      <c r="A127" s="5">
        <v>33025</v>
      </c>
      <c r="B127">
        <v>45.923999999999999</v>
      </c>
      <c r="C127">
        <v>67.191000000000003</v>
      </c>
      <c r="D127" s="10">
        <f t="shared" si="1"/>
        <v>68.348439523150418</v>
      </c>
      <c r="E127" s="6">
        <v>5.2</v>
      </c>
      <c r="F127" s="8">
        <v>5.2</v>
      </c>
    </row>
    <row r="128" spans="1:6" x14ac:dyDescent="0.25">
      <c r="A128" s="5">
        <v>33055</v>
      </c>
      <c r="B128">
        <v>46.143999999999998</v>
      </c>
      <c r="C128">
        <v>67.347999999999999</v>
      </c>
      <c r="D128" s="10">
        <f t="shared" si="1"/>
        <v>68.515768842430361</v>
      </c>
      <c r="E128" s="6">
        <v>5.5</v>
      </c>
      <c r="F128" s="8">
        <v>5.4</v>
      </c>
    </row>
    <row r="129" spans="1:6" x14ac:dyDescent="0.25">
      <c r="A129" s="5">
        <v>33086</v>
      </c>
      <c r="B129">
        <v>50.143999999999998</v>
      </c>
      <c r="C129">
        <v>67.796999999999997</v>
      </c>
      <c r="D129" s="10">
        <f t="shared" si="1"/>
        <v>73.961974718645365</v>
      </c>
      <c r="E129" s="6">
        <v>5.7</v>
      </c>
      <c r="F129" s="8">
        <v>5.4</v>
      </c>
    </row>
    <row r="130" spans="1:6" x14ac:dyDescent="0.25">
      <c r="A130" s="5">
        <v>33117</v>
      </c>
      <c r="B130">
        <v>54.290999999999997</v>
      </c>
      <c r="C130">
        <v>68.215000000000003</v>
      </c>
      <c r="D130" s="10">
        <f t="shared" si="1"/>
        <v>79.588067140658197</v>
      </c>
      <c r="E130" s="6">
        <v>5.9</v>
      </c>
      <c r="F130" s="8">
        <v>5.6</v>
      </c>
    </row>
    <row r="131" spans="1:6" x14ac:dyDescent="0.25">
      <c r="A131" s="5">
        <v>33147</v>
      </c>
      <c r="B131">
        <v>58.094000000000001</v>
      </c>
      <c r="C131">
        <v>68.602000000000004</v>
      </c>
      <c r="D131" s="10">
        <f t="shared" ref="D131:D194" si="2">100*B131/C131</f>
        <v>84.682662313052106</v>
      </c>
      <c r="E131" s="6">
        <v>5.9</v>
      </c>
      <c r="F131" s="8">
        <v>5.8</v>
      </c>
    </row>
    <row r="132" spans="1:6" x14ac:dyDescent="0.25">
      <c r="A132" s="5">
        <v>33178</v>
      </c>
      <c r="B132">
        <v>58.164000000000001</v>
      </c>
      <c r="C132">
        <v>68.685000000000002</v>
      </c>
      <c r="D132" s="10">
        <f t="shared" si="2"/>
        <v>84.682245031666312</v>
      </c>
      <c r="E132" s="6">
        <v>6.2</v>
      </c>
      <c r="F132" s="8">
        <v>5.7</v>
      </c>
    </row>
    <row r="133" spans="1:6" x14ac:dyDescent="0.25">
      <c r="A133" s="5">
        <v>33208</v>
      </c>
      <c r="B133">
        <v>58.360999999999997</v>
      </c>
      <c r="C133">
        <v>68.741</v>
      </c>
      <c r="D133" s="10">
        <f t="shared" si="2"/>
        <v>84.899841433787685</v>
      </c>
      <c r="E133" s="6">
        <v>6.3</v>
      </c>
      <c r="F133" s="8">
        <v>5.9</v>
      </c>
    </row>
    <row r="134" spans="1:6" x14ac:dyDescent="0.25">
      <c r="A134" s="5">
        <v>33239</v>
      </c>
      <c r="B134">
        <v>54.908000000000001</v>
      </c>
      <c r="C134">
        <v>68.995999999999995</v>
      </c>
      <c r="D134" s="10">
        <f t="shared" si="2"/>
        <v>79.581425010145523</v>
      </c>
      <c r="E134" s="6">
        <v>6.4</v>
      </c>
      <c r="F134" s="8">
        <v>6</v>
      </c>
    </row>
    <row r="135" spans="1:6" x14ac:dyDescent="0.25">
      <c r="A135" s="5">
        <v>33270</v>
      </c>
      <c r="B135">
        <v>50.843000000000004</v>
      </c>
      <c r="C135">
        <v>69.021000000000001</v>
      </c>
      <c r="D135" s="10">
        <f t="shared" si="2"/>
        <v>73.663088045667266</v>
      </c>
      <c r="E135" s="6">
        <v>6.6</v>
      </c>
      <c r="F135" s="8">
        <v>6.2</v>
      </c>
    </row>
    <row r="136" spans="1:6" x14ac:dyDescent="0.25">
      <c r="A136" s="5">
        <v>33298</v>
      </c>
      <c r="B136">
        <v>48.375999999999998</v>
      </c>
      <c r="C136">
        <v>69.031999999999996</v>
      </c>
      <c r="D136" s="10">
        <f t="shared" si="2"/>
        <v>70.077645150075327</v>
      </c>
      <c r="E136" s="6">
        <v>6.8</v>
      </c>
      <c r="F136" s="8">
        <v>6.7</v>
      </c>
    </row>
    <row r="137" spans="1:6" x14ac:dyDescent="0.25">
      <c r="A137" s="5">
        <v>33329</v>
      </c>
      <c r="B137">
        <v>48.317999999999998</v>
      </c>
      <c r="C137">
        <v>69.153999999999996</v>
      </c>
      <c r="D137" s="10">
        <f t="shared" si="2"/>
        <v>69.870144894004696</v>
      </c>
      <c r="E137" s="6">
        <v>6.7</v>
      </c>
      <c r="F137" s="8">
        <v>6.6</v>
      </c>
    </row>
    <row r="138" spans="1:6" x14ac:dyDescent="0.25">
      <c r="A138" s="5">
        <v>33359</v>
      </c>
      <c r="B138">
        <v>49.225999999999999</v>
      </c>
      <c r="C138">
        <v>69.44</v>
      </c>
      <c r="D138" s="10">
        <f t="shared" si="2"/>
        <v>70.889976958525352</v>
      </c>
      <c r="E138" s="6">
        <v>6.9</v>
      </c>
      <c r="F138" s="8">
        <v>6.4</v>
      </c>
    </row>
    <row r="139" spans="1:6" x14ac:dyDescent="0.25">
      <c r="A139" s="5">
        <v>33390</v>
      </c>
      <c r="B139">
        <v>48.673999999999999</v>
      </c>
      <c r="C139">
        <v>69.557000000000002</v>
      </c>
      <c r="D139" s="10">
        <f t="shared" si="2"/>
        <v>69.977141049786496</v>
      </c>
      <c r="E139" s="6">
        <v>6.9</v>
      </c>
      <c r="F139" s="8">
        <v>6.9</v>
      </c>
    </row>
    <row r="140" spans="1:6" x14ac:dyDescent="0.25">
      <c r="A140" s="5">
        <v>33420</v>
      </c>
      <c r="B140">
        <v>47.793999999999997</v>
      </c>
      <c r="C140">
        <v>69.667000000000002</v>
      </c>
      <c r="D140" s="10">
        <f t="shared" si="2"/>
        <v>68.603499504787052</v>
      </c>
      <c r="E140" s="6">
        <v>6.8</v>
      </c>
      <c r="F140" s="8">
        <v>7</v>
      </c>
    </row>
    <row r="141" spans="1:6" x14ac:dyDescent="0.25">
      <c r="A141" s="5">
        <v>33451</v>
      </c>
      <c r="B141">
        <v>48.424999999999997</v>
      </c>
      <c r="C141">
        <v>69.826999999999998</v>
      </c>
      <c r="D141" s="10">
        <f t="shared" si="2"/>
        <v>69.349964913285689</v>
      </c>
      <c r="E141" s="6">
        <v>6.9</v>
      </c>
      <c r="F141" s="8">
        <v>7.3</v>
      </c>
    </row>
    <row r="142" spans="1:6" x14ac:dyDescent="0.25">
      <c r="A142" s="5">
        <v>33482</v>
      </c>
      <c r="B142">
        <v>48.506999999999998</v>
      </c>
      <c r="C142">
        <v>70.066999999999993</v>
      </c>
      <c r="D142" s="10">
        <f t="shared" si="2"/>
        <v>69.22945181041004</v>
      </c>
      <c r="E142" s="6">
        <v>6.9</v>
      </c>
      <c r="F142" s="8">
        <v>6.8</v>
      </c>
    </row>
    <row r="143" spans="1:6" x14ac:dyDescent="0.25">
      <c r="A143" s="5">
        <v>33512</v>
      </c>
      <c r="B143">
        <v>48.276000000000003</v>
      </c>
      <c r="C143">
        <v>70.197000000000003</v>
      </c>
      <c r="D143" s="10">
        <f t="shared" si="2"/>
        <v>68.772169750844057</v>
      </c>
      <c r="E143" s="6">
        <v>7</v>
      </c>
      <c r="F143" s="8">
        <v>7.2</v>
      </c>
    </row>
    <row r="144" spans="1:6" x14ac:dyDescent="0.25">
      <c r="A144" s="5">
        <v>33543</v>
      </c>
      <c r="B144">
        <v>48.774000000000001</v>
      </c>
      <c r="C144">
        <v>70.347999999999999</v>
      </c>
      <c r="D144" s="10">
        <f t="shared" si="2"/>
        <v>69.332461477227497</v>
      </c>
      <c r="E144" s="6">
        <v>7</v>
      </c>
      <c r="F144" s="8">
        <v>7.5</v>
      </c>
    </row>
    <row r="145" spans="1:6" x14ac:dyDescent="0.25">
      <c r="A145" s="5">
        <v>33573</v>
      </c>
      <c r="B145">
        <v>49.338000000000001</v>
      </c>
      <c r="C145">
        <v>70.52</v>
      </c>
      <c r="D145" s="10">
        <f t="shared" si="2"/>
        <v>69.963131026659113</v>
      </c>
      <c r="E145" s="6">
        <v>7.3</v>
      </c>
      <c r="F145" s="8">
        <v>7.8</v>
      </c>
    </row>
    <row r="146" spans="1:6" x14ac:dyDescent="0.25">
      <c r="A146" s="5">
        <v>33604</v>
      </c>
      <c r="B146">
        <v>48.143999999999998</v>
      </c>
      <c r="C146">
        <v>70.613</v>
      </c>
      <c r="D146" s="10">
        <f t="shared" si="2"/>
        <v>68.18008015521221</v>
      </c>
      <c r="E146" s="6">
        <v>7.3</v>
      </c>
      <c r="F146" s="8">
        <v>8.1</v>
      </c>
    </row>
    <row r="147" spans="1:6" x14ac:dyDescent="0.25">
      <c r="A147" s="5">
        <v>33635</v>
      </c>
      <c r="B147">
        <v>47.968000000000004</v>
      </c>
      <c r="C147">
        <v>70.789000000000001</v>
      </c>
      <c r="D147" s="10">
        <f t="shared" si="2"/>
        <v>67.761940414471169</v>
      </c>
      <c r="E147" s="6">
        <v>7.4</v>
      </c>
      <c r="F147" s="8">
        <v>8.1999999999999993</v>
      </c>
    </row>
    <row r="148" spans="1:6" x14ac:dyDescent="0.25">
      <c r="A148" s="5">
        <v>33664</v>
      </c>
      <c r="B148">
        <v>48.08</v>
      </c>
      <c r="C148">
        <v>70.962000000000003</v>
      </c>
      <c r="D148" s="10">
        <f t="shared" si="2"/>
        <v>67.754572869986745</v>
      </c>
      <c r="E148" s="6">
        <v>7.4</v>
      </c>
      <c r="F148" s="8">
        <v>8.3000000000000007</v>
      </c>
    </row>
    <row r="149" spans="1:6" x14ac:dyDescent="0.25">
      <c r="A149" s="5">
        <v>33695</v>
      </c>
      <c r="B149">
        <v>47.98</v>
      </c>
      <c r="C149">
        <v>71.153000000000006</v>
      </c>
      <c r="D149" s="10">
        <f t="shared" si="2"/>
        <v>67.432153247227802</v>
      </c>
      <c r="E149" s="6">
        <v>7.4</v>
      </c>
      <c r="F149" s="8">
        <v>8.5</v>
      </c>
    </row>
    <row r="150" spans="1:6" x14ac:dyDescent="0.25">
      <c r="A150" s="5">
        <v>33725</v>
      </c>
      <c r="B150">
        <v>48.393999999999998</v>
      </c>
      <c r="C150">
        <v>71.248000000000005</v>
      </c>
      <c r="D150" s="10">
        <f t="shared" si="2"/>
        <v>67.923310128003578</v>
      </c>
      <c r="E150" s="6">
        <v>7.6</v>
      </c>
      <c r="F150" s="8">
        <v>8.8000000000000007</v>
      </c>
    </row>
    <row r="151" spans="1:6" x14ac:dyDescent="0.25">
      <c r="A151" s="5">
        <v>33756</v>
      </c>
      <c r="B151">
        <v>49.441000000000003</v>
      </c>
      <c r="C151">
        <v>71.373999999999995</v>
      </c>
      <c r="D151" s="10">
        <f t="shared" si="2"/>
        <v>69.270322526410183</v>
      </c>
      <c r="E151" s="6">
        <v>7.8</v>
      </c>
      <c r="F151" s="8">
        <v>8.6999999999999993</v>
      </c>
    </row>
    <row r="152" spans="1:6" x14ac:dyDescent="0.25">
      <c r="A152" s="5">
        <v>33786</v>
      </c>
      <c r="B152">
        <v>49.773000000000003</v>
      </c>
      <c r="C152">
        <v>71.608999999999995</v>
      </c>
      <c r="D152" s="10">
        <f t="shared" si="2"/>
        <v>69.506626262062042</v>
      </c>
      <c r="E152" s="6">
        <v>7.7</v>
      </c>
      <c r="F152" s="8">
        <v>8.6</v>
      </c>
    </row>
    <row r="153" spans="1:6" x14ac:dyDescent="0.25">
      <c r="A153" s="5">
        <v>33817</v>
      </c>
      <c r="B153">
        <v>49.478999999999999</v>
      </c>
      <c r="C153">
        <v>71.703999999999994</v>
      </c>
      <c r="D153" s="10">
        <f t="shared" si="2"/>
        <v>69.00451857636952</v>
      </c>
      <c r="E153" s="6">
        <v>7.6</v>
      </c>
      <c r="F153" s="8">
        <v>8.8000000000000007</v>
      </c>
    </row>
    <row r="154" spans="1:6" x14ac:dyDescent="0.25">
      <c r="A154" s="5">
        <v>33848</v>
      </c>
      <c r="B154">
        <v>49.326999999999998</v>
      </c>
      <c r="C154">
        <v>71.822999999999993</v>
      </c>
      <c r="D154" s="10">
        <f t="shared" si="2"/>
        <v>68.678557008200713</v>
      </c>
      <c r="E154" s="6">
        <v>7.6</v>
      </c>
      <c r="F154" s="8">
        <v>8.6</v>
      </c>
    </row>
    <row r="155" spans="1:6" x14ac:dyDescent="0.25">
      <c r="A155" s="5">
        <v>33878</v>
      </c>
      <c r="B155">
        <v>49.945999999999998</v>
      </c>
      <c r="C155">
        <v>72.078000000000003</v>
      </c>
      <c r="D155" s="10">
        <f t="shared" si="2"/>
        <v>69.294375537612027</v>
      </c>
      <c r="E155" s="6">
        <v>7.3</v>
      </c>
      <c r="F155" s="8">
        <v>9</v>
      </c>
    </row>
    <row r="156" spans="1:6" x14ac:dyDescent="0.25">
      <c r="A156" s="5">
        <v>33909</v>
      </c>
      <c r="B156">
        <v>50.165999999999997</v>
      </c>
      <c r="C156">
        <v>72.222999999999999</v>
      </c>
      <c r="D156" s="10">
        <f t="shared" si="2"/>
        <v>69.459867355274625</v>
      </c>
      <c r="E156" s="6">
        <v>7.4</v>
      </c>
      <c r="F156" s="8">
        <v>9</v>
      </c>
    </row>
    <row r="157" spans="1:6" x14ac:dyDescent="0.25">
      <c r="A157" s="5">
        <v>33939</v>
      </c>
      <c r="B157">
        <v>50.396999999999998</v>
      </c>
      <c r="C157">
        <v>72.349999999999994</v>
      </c>
      <c r="D157" s="10">
        <f t="shared" si="2"/>
        <v>69.657221838286105</v>
      </c>
      <c r="E157" s="6">
        <v>7.4</v>
      </c>
      <c r="F157" s="8">
        <v>9.3000000000000007</v>
      </c>
    </row>
    <row r="158" spans="1:6" x14ac:dyDescent="0.25">
      <c r="A158" s="5">
        <v>33970</v>
      </c>
      <c r="B158">
        <v>50.357999999999997</v>
      </c>
      <c r="C158">
        <v>72.524000000000001</v>
      </c>
      <c r="D158" s="10">
        <f t="shared" si="2"/>
        <v>69.436324527053102</v>
      </c>
      <c r="E158" s="6">
        <v>7.3</v>
      </c>
      <c r="F158" s="8">
        <v>8.6</v>
      </c>
    </row>
    <row r="159" spans="1:6" x14ac:dyDescent="0.25">
      <c r="A159" s="5">
        <v>34001</v>
      </c>
      <c r="B159">
        <v>50.427999999999997</v>
      </c>
      <c r="C159">
        <v>72.632999999999996</v>
      </c>
      <c r="D159" s="10">
        <f t="shared" si="2"/>
        <v>69.428496688832894</v>
      </c>
      <c r="E159" s="6">
        <v>7.1</v>
      </c>
      <c r="F159" s="8">
        <v>8.5</v>
      </c>
    </row>
    <row r="160" spans="1:6" x14ac:dyDescent="0.25">
      <c r="A160" s="5">
        <v>34029</v>
      </c>
      <c r="B160">
        <v>49.947000000000003</v>
      </c>
      <c r="C160">
        <v>72.781000000000006</v>
      </c>
      <c r="D160" s="10">
        <f t="shared" si="2"/>
        <v>68.626427226886136</v>
      </c>
      <c r="E160" s="6">
        <v>7</v>
      </c>
      <c r="F160" s="8">
        <v>8.5</v>
      </c>
    </row>
    <row r="161" spans="1:6" x14ac:dyDescent="0.25">
      <c r="A161" s="5">
        <v>34060</v>
      </c>
      <c r="B161">
        <v>49.618000000000002</v>
      </c>
      <c r="C161">
        <v>72.977000000000004</v>
      </c>
      <c r="D161" s="10">
        <f t="shared" si="2"/>
        <v>67.991284925387447</v>
      </c>
      <c r="E161" s="6">
        <v>7.1</v>
      </c>
      <c r="F161" s="8">
        <v>8.4</v>
      </c>
    </row>
    <row r="162" spans="1:6" x14ac:dyDescent="0.25">
      <c r="A162" s="5">
        <v>34090</v>
      </c>
      <c r="B162">
        <v>48.451000000000001</v>
      </c>
      <c r="C162">
        <v>73.203000000000003</v>
      </c>
      <c r="D162" s="10">
        <f t="shared" si="2"/>
        <v>66.187178121115252</v>
      </c>
      <c r="E162" s="6">
        <v>7.1</v>
      </c>
      <c r="F162" s="8">
        <v>8.1</v>
      </c>
    </row>
    <row r="163" spans="1:6" x14ac:dyDescent="0.25">
      <c r="A163" s="5">
        <v>34121</v>
      </c>
      <c r="B163">
        <v>47.753</v>
      </c>
      <c r="C163">
        <v>73.228999999999999</v>
      </c>
      <c r="D163" s="10">
        <f t="shared" si="2"/>
        <v>65.210504035286576</v>
      </c>
      <c r="E163" s="6">
        <v>7</v>
      </c>
      <c r="F163" s="8">
        <v>8.3000000000000007</v>
      </c>
    </row>
    <row r="164" spans="1:6" x14ac:dyDescent="0.25">
      <c r="A164" s="5">
        <v>34151</v>
      </c>
      <c r="B164">
        <v>47.395000000000003</v>
      </c>
      <c r="C164">
        <v>73.344999999999999</v>
      </c>
      <c r="D164" s="10">
        <f t="shared" si="2"/>
        <v>64.619265116913226</v>
      </c>
      <c r="E164" s="6">
        <v>6.9</v>
      </c>
      <c r="F164" s="8">
        <v>8.1999999999999993</v>
      </c>
    </row>
    <row r="165" spans="1:6" x14ac:dyDescent="0.25">
      <c r="A165" s="5">
        <v>34182</v>
      </c>
      <c r="B165">
        <v>47.237000000000002</v>
      </c>
      <c r="C165">
        <v>73.471000000000004</v>
      </c>
      <c r="D165" s="10">
        <f t="shared" si="2"/>
        <v>64.293394672728013</v>
      </c>
      <c r="E165" s="6">
        <v>6.8</v>
      </c>
      <c r="F165" s="8">
        <v>8.1999999999999993</v>
      </c>
    </row>
    <row r="166" spans="1:6" x14ac:dyDescent="0.25">
      <c r="A166" s="5">
        <v>34213</v>
      </c>
      <c r="B166">
        <v>46.723999999999997</v>
      </c>
      <c r="C166">
        <v>73.55</v>
      </c>
      <c r="D166" s="10">
        <f t="shared" si="2"/>
        <v>63.526852481305234</v>
      </c>
      <c r="E166" s="6">
        <v>6.7</v>
      </c>
      <c r="F166" s="8">
        <v>8.3000000000000007</v>
      </c>
    </row>
    <row r="167" spans="1:6" x14ac:dyDescent="0.25">
      <c r="A167" s="5">
        <v>34243</v>
      </c>
      <c r="B167">
        <v>49.183999999999997</v>
      </c>
      <c r="C167">
        <v>73.78</v>
      </c>
      <c r="D167" s="10">
        <f t="shared" si="2"/>
        <v>66.663052317701272</v>
      </c>
      <c r="E167" s="6">
        <v>6.8</v>
      </c>
      <c r="F167" s="8">
        <v>8</v>
      </c>
    </row>
    <row r="168" spans="1:6" x14ac:dyDescent="0.25">
      <c r="A168" s="5">
        <v>34274</v>
      </c>
      <c r="B168">
        <v>48.427</v>
      </c>
      <c r="C168">
        <v>73.917000000000002</v>
      </c>
      <c r="D168" s="10">
        <f t="shared" si="2"/>
        <v>65.515375353436966</v>
      </c>
      <c r="E168" s="6">
        <v>6.6</v>
      </c>
      <c r="F168" s="8">
        <v>8.3000000000000007</v>
      </c>
    </row>
    <row r="169" spans="1:6" x14ac:dyDescent="0.25">
      <c r="A169" s="5">
        <v>34304</v>
      </c>
      <c r="B169">
        <v>47.781999999999996</v>
      </c>
      <c r="C169">
        <v>73.933999999999997</v>
      </c>
      <c r="D169" s="10">
        <f t="shared" si="2"/>
        <v>64.627911380420372</v>
      </c>
      <c r="E169" s="6">
        <v>6.5</v>
      </c>
      <c r="F169" s="8">
        <v>8.3000000000000007</v>
      </c>
    </row>
    <row r="170" spans="1:6" x14ac:dyDescent="0.25">
      <c r="A170" s="5">
        <v>34335</v>
      </c>
      <c r="B170">
        <v>47.296999999999997</v>
      </c>
      <c r="C170">
        <v>73.957999999999998</v>
      </c>
      <c r="D170" s="10">
        <f t="shared" si="2"/>
        <v>63.951161470023528</v>
      </c>
      <c r="E170" s="6">
        <v>6.6</v>
      </c>
      <c r="F170" s="8">
        <v>8.6</v>
      </c>
    </row>
    <row r="171" spans="1:6" x14ac:dyDescent="0.25">
      <c r="A171" s="5">
        <v>34366</v>
      </c>
      <c r="B171">
        <v>48.027000000000001</v>
      </c>
      <c r="C171">
        <v>74.126999999999995</v>
      </c>
      <c r="D171" s="10">
        <f t="shared" si="2"/>
        <v>64.790157432514476</v>
      </c>
      <c r="E171" s="6">
        <v>6.6</v>
      </c>
      <c r="F171" s="8">
        <v>9.1999999999999993</v>
      </c>
    </row>
    <row r="172" spans="1:6" x14ac:dyDescent="0.25">
      <c r="A172" s="5">
        <v>34394</v>
      </c>
      <c r="B172">
        <v>47.723999999999997</v>
      </c>
      <c r="C172">
        <v>74.332999999999998</v>
      </c>
      <c r="D172" s="10">
        <f t="shared" si="2"/>
        <v>64.202978488692764</v>
      </c>
      <c r="E172" s="6">
        <v>6.5</v>
      </c>
      <c r="F172" s="8">
        <v>9.3000000000000007</v>
      </c>
    </row>
    <row r="173" spans="1:6" x14ac:dyDescent="0.25">
      <c r="A173" s="5">
        <v>34425</v>
      </c>
      <c r="B173">
        <v>47.597999999999999</v>
      </c>
      <c r="C173">
        <v>74.42</v>
      </c>
      <c r="D173" s="10">
        <f t="shared" si="2"/>
        <v>63.958613276001074</v>
      </c>
      <c r="E173" s="6">
        <v>6.4</v>
      </c>
      <c r="F173" s="8">
        <v>9.1</v>
      </c>
    </row>
    <row r="174" spans="1:6" x14ac:dyDescent="0.25">
      <c r="A174" s="5">
        <v>34455</v>
      </c>
      <c r="B174">
        <v>46.478000000000002</v>
      </c>
      <c r="C174">
        <v>74.528000000000006</v>
      </c>
      <c r="D174" s="10">
        <f t="shared" si="2"/>
        <v>62.363138686131386</v>
      </c>
      <c r="E174" s="6">
        <v>6.1</v>
      </c>
      <c r="F174" s="8">
        <v>9.1999999999999993</v>
      </c>
    </row>
    <row r="175" spans="1:6" x14ac:dyDescent="0.25">
      <c r="A175" s="5">
        <v>34486</v>
      </c>
      <c r="B175">
        <v>46.808999999999997</v>
      </c>
      <c r="C175">
        <v>74.707999999999998</v>
      </c>
      <c r="D175" s="10">
        <f t="shared" si="2"/>
        <v>62.655940461530221</v>
      </c>
      <c r="E175" s="6">
        <v>6.1</v>
      </c>
      <c r="F175" s="8">
        <v>9.3000000000000007</v>
      </c>
    </row>
    <row r="176" spans="1:6" x14ac:dyDescent="0.25">
      <c r="A176" s="5">
        <v>34516</v>
      </c>
      <c r="B176">
        <v>48.502000000000002</v>
      </c>
      <c r="C176">
        <v>74.944000000000003</v>
      </c>
      <c r="D176" s="10">
        <f t="shared" si="2"/>
        <v>64.717655849701103</v>
      </c>
      <c r="E176" s="6">
        <v>6.1</v>
      </c>
      <c r="F176" s="8">
        <v>9</v>
      </c>
    </row>
    <row r="177" spans="1:6" x14ac:dyDescent="0.25">
      <c r="A177" s="5">
        <v>34547</v>
      </c>
      <c r="B177">
        <v>50.774000000000001</v>
      </c>
      <c r="C177">
        <v>75.111000000000004</v>
      </c>
      <c r="D177" s="10">
        <f t="shared" si="2"/>
        <v>67.598620708018785</v>
      </c>
      <c r="E177" s="6">
        <v>6</v>
      </c>
      <c r="F177" s="8">
        <v>8.9</v>
      </c>
    </row>
    <row r="178" spans="1:6" x14ac:dyDescent="0.25">
      <c r="A178" s="5">
        <v>34578</v>
      </c>
      <c r="B178">
        <v>50.488999999999997</v>
      </c>
      <c r="C178">
        <v>75.194999999999993</v>
      </c>
      <c r="D178" s="10">
        <f t="shared" si="2"/>
        <v>67.144092027395445</v>
      </c>
      <c r="E178" s="6">
        <v>5.9</v>
      </c>
      <c r="F178" s="8">
        <v>9.1999999999999993</v>
      </c>
    </row>
    <row r="179" spans="1:6" x14ac:dyDescent="0.25">
      <c r="A179" s="5">
        <v>34608</v>
      </c>
      <c r="B179">
        <v>50.372</v>
      </c>
      <c r="C179">
        <v>75.322000000000003</v>
      </c>
      <c r="D179" s="10">
        <f t="shared" si="2"/>
        <v>66.875547648761312</v>
      </c>
      <c r="E179" s="6">
        <v>5.8</v>
      </c>
      <c r="F179" s="8">
        <v>10</v>
      </c>
    </row>
    <row r="180" spans="1:6" x14ac:dyDescent="0.25">
      <c r="A180" s="5">
        <v>34639</v>
      </c>
      <c r="B180">
        <v>50.768000000000001</v>
      </c>
      <c r="C180">
        <v>75.468999999999994</v>
      </c>
      <c r="D180" s="10">
        <f t="shared" si="2"/>
        <v>67.270004902675282</v>
      </c>
      <c r="E180" s="6">
        <v>5.6</v>
      </c>
      <c r="F180" s="8">
        <v>9</v>
      </c>
    </row>
    <row r="181" spans="1:6" x14ac:dyDescent="0.25">
      <c r="A181" s="5">
        <v>34669</v>
      </c>
      <c r="B181">
        <v>50.741</v>
      </c>
      <c r="C181">
        <v>75.519000000000005</v>
      </c>
      <c r="D181" s="10">
        <f t="shared" si="2"/>
        <v>67.189713846846487</v>
      </c>
      <c r="E181" s="6">
        <v>5.5</v>
      </c>
      <c r="F181" s="8">
        <v>8.6999999999999993</v>
      </c>
    </row>
    <row r="182" spans="1:6" x14ac:dyDescent="0.25">
      <c r="A182" s="5">
        <v>34700</v>
      </c>
      <c r="B182">
        <v>50.363999999999997</v>
      </c>
      <c r="C182">
        <v>75.667000000000002</v>
      </c>
      <c r="D182" s="10">
        <f t="shared" si="2"/>
        <v>66.560059206787628</v>
      </c>
      <c r="E182" s="6">
        <v>5.6</v>
      </c>
      <c r="F182" s="8">
        <v>8</v>
      </c>
    </row>
    <row r="183" spans="1:6" x14ac:dyDescent="0.25">
      <c r="A183" s="5">
        <v>34731</v>
      </c>
      <c r="B183">
        <v>50.198</v>
      </c>
      <c r="C183">
        <v>75.795000000000002</v>
      </c>
      <c r="D183" s="10">
        <f t="shared" si="2"/>
        <v>66.228643050333133</v>
      </c>
      <c r="E183" s="6">
        <v>5.4</v>
      </c>
      <c r="F183" s="8">
        <v>8.1</v>
      </c>
    </row>
    <row r="184" spans="1:6" x14ac:dyDescent="0.25">
      <c r="A184" s="5">
        <v>34759</v>
      </c>
      <c r="B184">
        <v>49.741999999999997</v>
      </c>
      <c r="C184">
        <v>75.930999999999997</v>
      </c>
      <c r="D184" s="10">
        <f t="shared" si="2"/>
        <v>65.509475708208768</v>
      </c>
      <c r="E184" s="6">
        <v>5.4</v>
      </c>
      <c r="F184" s="8">
        <v>8.3000000000000007</v>
      </c>
    </row>
    <row r="185" spans="1:6" x14ac:dyDescent="0.25">
      <c r="A185" s="5">
        <v>34790</v>
      </c>
      <c r="B185">
        <v>49.737000000000002</v>
      </c>
      <c r="C185">
        <v>76.128</v>
      </c>
      <c r="D185" s="10">
        <f t="shared" si="2"/>
        <v>65.33338587641866</v>
      </c>
      <c r="E185" s="6">
        <v>5.8</v>
      </c>
      <c r="F185" s="8">
        <v>8.3000000000000007</v>
      </c>
    </row>
    <row r="186" spans="1:6" x14ac:dyDescent="0.25">
      <c r="A186" s="5">
        <v>34820</v>
      </c>
      <c r="B186">
        <v>50.185000000000002</v>
      </c>
      <c r="C186">
        <v>76.239999999999995</v>
      </c>
      <c r="D186" s="10">
        <f t="shared" si="2"/>
        <v>65.825026232948588</v>
      </c>
      <c r="E186" s="6">
        <v>5.6</v>
      </c>
      <c r="F186" s="8">
        <v>9.1</v>
      </c>
    </row>
    <row r="187" spans="1:6" x14ac:dyDescent="0.25">
      <c r="A187" s="5">
        <v>34851</v>
      </c>
      <c r="B187">
        <v>50.395000000000003</v>
      </c>
      <c r="C187">
        <v>76.308999999999997</v>
      </c>
      <c r="D187" s="10">
        <f t="shared" si="2"/>
        <v>66.040702931502182</v>
      </c>
      <c r="E187" s="6">
        <v>5.6</v>
      </c>
      <c r="F187" s="8">
        <v>7.9</v>
      </c>
    </row>
    <row r="188" spans="1:6" x14ac:dyDescent="0.25">
      <c r="A188" s="5">
        <v>34881</v>
      </c>
      <c r="B188">
        <v>49.942</v>
      </c>
      <c r="C188">
        <v>76.403999999999996</v>
      </c>
      <c r="D188" s="10">
        <f t="shared" si="2"/>
        <v>65.365687660331915</v>
      </c>
      <c r="E188" s="6">
        <v>5.7</v>
      </c>
      <c r="F188" s="8">
        <v>8.5</v>
      </c>
    </row>
    <row r="189" spans="1:6" x14ac:dyDescent="0.25">
      <c r="A189" s="5">
        <v>34912</v>
      </c>
      <c r="B189">
        <v>49.347999999999999</v>
      </c>
      <c r="C189">
        <v>76.567999999999998</v>
      </c>
      <c r="D189" s="10">
        <f t="shared" si="2"/>
        <v>64.449900741824266</v>
      </c>
      <c r="E189" s="6">
        <v>5.7</v>
      </c>
      <c r="F189" s="8">
        <v>8.3000000000000007</v>
      </c>
    </row>
    <row r="190" spans="1:6" x14ac:dyDescent="0.25">
      <c r="A190" s="5">
        <v>34943</v>
      </c>
      <c r="B190">
        <v>48.726999999999997</v>
      </c>
      <c r="C190">
        <v>76.620999999999995</v>
      </c>
      <c r="D190" s="10">
        <f t="shared" si="2"/>
        <v>63.594836924602916</v>
      </c>
      <c r="E190" s="6">
        <v>5.6</v>
      </c>
      <c r="F190" s="8">
        <v>7.9</v>
      </c>
    </row>
    <row r="191" spans="1:6" x14ac:dyDescent="0.25">
      <c r="A191" s="5">
        <v>34973</v>
      </c>
      <c r="B191">
        <v>48.856999999999999</v>
      </c>
      <c r="C191">
        <v>76.817999999999998</v>
      </c>
      <c r="D191" s="10">
        <f t="shared" si="2"/>
        <v>63.600978937228255</v>
      </c>
      <c r="E191" s="6">
        <v>5.5</v>
      </c>
      <c r="F191" s="8">
        <v>8.1999999999999993</v>
      </c>
    </row>
    <row r="192" spans="1:6" x14ac:dyDescent="0.25">
      <c r="A192" s="5">
        <v>35004</v>
      </c>
      <c r="B192">
        <v>47.860999999999997</v>
      </c>
      <c r="C192">
        <v>76.819000000000003</v>
      </c>
      <c r="D192" s="10">
        <f t="shared" si="2"/>
        <v>62.303596766424967</v>
      </c>
      <c r="E192" s="6">
        <v>5.6</v>
      </c>
      <c r="F192" s="8">
        <v>8</v>
      </c>
    </row>
    <row r="193" spans="1:6" x14ac:dyDescent="0.25">
      <c r="A193" s="5">
        <v>35034</v>
      </c>
      <c r="B193">
        <v>48.768999999999998</v>
      </c>
      <c r="C193">
        <v>76.968000000000004</v>
      </c>
      <c r="D193" s="10">
        <f t="shared" si="2"/>
        <v>63.362696185427701</v>
      </c>
      <c r="E193" s="6">
        <v>5.6</v>
      </c>
      <c r="F193" s="8">
        <v>8.3000000000000007</v>
      </c>
    </row>
    <row r="194" spans="1:6" x14ac:dyDescent="0.25">
      <c r="A194" s="5">
        <v>35065</v>
      </c>
      <c r="B194">
        <v>50.234999999999999</v>
      </c>
      <c r="C194">
        <v>77.143000000000001</v>
      </c>
      <c r="D194" s="10">
        <f t="shared" si="2"/>
        <v>65.119323853103978</v>
      </c>
      <c r="E194" s="6">
        <v>5.6</v>
      </c>
      <c r="F194" s="8">
        <v>8.3000000000000007</v>
      </c>
    </row>
    <row r="195" spans="1:6" x14ac:dyDescent="0.25">
      <c r="A195" s="5">
        <v>35096</v>
      </c>
      <c r="B195">
        <v>50.265000000000001</v>
      </c>
      <c r="C195">
        <v>77.263000000000005</v>
      </c>
      <c r="D195" s="10">
        <f t="shared" ref="D195:D258" si="3">100*B195/C195</f>
        <v>65.057013059290995</v>
      </c>
      <c r="E195" s="6">
        <v>5.5</v>
      </c>
      <c r="F195" s="8">
        <v>7.8</v>
      </c>
    </row>
    <row r="196" spans="1:6" x14ac:dyDescent="0.25">
      <c r="A196" s="5">
        <v>35125</v>
      </c>
      <c r="B196">
        <v>51.665999999999997</v>
      </c>
      <c r="C196">
        <v>77.492000000000004</v>
      </c>
      <c r="D196" s="10">
        <f t="shared" si="3"/>
        <v>66.672688793681914</v>
      </c>
      <c r="E196" s="6">
        <v>5.5</v>
      </c>
      <c r="F196" s="8">
        <v>8.3000000000000007</v>
      </c>
    </row>
    <row r="197" spans="1:6" x14ac:dyDescent="0.25">
      <c r="A197" s="5">
        <v>35156</v>
      </c>
      <c r="B197">
        <v>54.067</v>
      </c>
      <c r="C197">
        <v>77.721000000000004</v>
      </c>
      <c r="D197" s="10">
        <f t="shared" si="3"/>
        <v>69.565497098596254</v>
      </c>
      <c r="E197" s="6">
        <v>5.6</v>
      </c>
      <c r="F197" s="8">
        <v>8.6</v>
      </c>
    </row>
    <row r="198" spans="1:6" x14ac:dyDescent="0.25">
      <c r="A198" s="5">
        <v>35186</v>
      </c>
      <c r="B198">
        <v>54.537999999999997</v>
      </c>
      <c r="C198">
        <v>77.853999999999999</v>
      </c>
      <c r="D198" s="10">
        <f t="shared" si="3"/>
        <v>70.051635111876067</v>
      </c>
      <c r="E198" s="6">
        <v>5.6</v>
      </c>
      <c r="F198" s="8">
        <v>8.6</v>
      </c>
    </row>
    <row r="199" spans="1:6" x14ac:dyDescent="0.25">
      <c r="A199" s="5">
        <v>35217</v>
      </c>
      <c r="B199">
        <v>52.691000000000003</v>
      </c>
      <c r="C199">
        <v>77.853999999999999</v>
      </c>
      <c r="D199" s="10">
        <f t="shared" si="3"/>
        <v>67.679245767719067</v>
      </c>
      <c r="E199" s="6">
        <v>5.3</v>
      </c>
      <c r="F199" s="8">
        <v>8.3000000000000007</v>
      </c>
    </row>
    <row r="200" spans="1:6" x14ac:dyDescent="0.25">
      <c r="A200" s="5">
        <v>35247</v>
      </c>
      <c r="B200">
        <v>52.46</v>
      </c>
      <c r="C200">
        <v>78.02</v>
      </c>
      <c r="D200" s="10">
        <f t="shared" si="3"/>
        <v>67.239169443732379</v>
      </c>
      <c r="E200" s="6">
        <v>5.5</v>
      </c>
      <c r="F200" s="8">
        <v>8.3000000000000007</v>
      </c>
    </row>
    <row r="201" spans="1:6" x14ac:dyDescent="0.25">
      <c r="A201" s="5">
        <v>35278</v>
      </c>
      <c r="B201">
        <v>51.951000000000001</v>
      </c>
      <c r="C201">
        <v>78.096999999999994</v>
      </c>
      <c r="D201" s="10">
        <f t="shared" si="3"/>
        <v>66.521121169827282</v>
      </c>
      <c r="E201" s="6">
        <v>5.0999999999999996</v>
      </c>
      <c r="F201" s="8">
        <v>8.4</v>
      </c>
    </row>
    <row r="202" spans="1:6" x14ac:dyDescent="0.25">
      <c r="A202" s="5">
        <v>35309</v>
      </c>
      <c r="B202">
        <v>51.881</v>
      </c>
      <c r="C202">
        <v>78.31</v>
      </c>
      <c r="D202" s="10">
        <f t="shared" si="3"/>
        <v>66.250798110075351</v>
      </c>
      <c r="E202" s="6">
        <v>5.2</v>
      </c>
      <c r="F202" s="8">
        <v>8.5</v>
      </c>
    </row>
    <row r="203" spans="1:6" x14ac:dyDescent="0.25">
      <c r="A203" s="5">
        <v>35339</v>
      </c>
      <c r="B203">
        <v>52.75</v>
      </c>
      <c r="C203">
        <v>78.543999999999997</v>
      </c>
      <c r="D203" s="10">
        <f t="shared" si="3"/>
        <v>67.159808514972497</v>
      </c>
      <c r="E203" s="6">
        <v>5.2</v>
      </c>
      <c r="F203" s="8">
        <v>8.3000000000000007</v>
      </c>
    </row>
    <row r="204" spans="1:6" x14ac:dyDescent="0.25">
      <c r="A204" s="5">
        <v>35370</v>
      </c>
      <c r="B204">
        <v>53.63</v>
      </c>
      <c r="C204">
        <v>78.688999999999993</v>
      </c>
      <c r="D204" s="10">
        <f t="shared" si="3"/>
        <v>68.154379900621436</v>
      </c>
      <c r="E204" s="6">
        <v>5.4</v>
      </c>
      <c r="F204" s="8">
        <v>7.7</v>
      </c>
    </row>
    <row r="205" spans="1:6" x14ac:dyDescent="0.25">
      <c r="A205" s="5">
        <v>35400</v>
      </c>
      <c r="B205">
        <v>54.954000000000001</v>
      </c>
      <c r="C205">
        <v>78.78</v>
      </c>
      <c r="D205" s="10">
        <f t="shared" si="3"/>
        <v>69.756283320639753</v>
      </c>
      <c r="E205" s="6">
        <v>5.4</v>
      </c>
      <c r="F205" s="8">
        <v>7.8</v>
      </c>
    </row>
    <row r="206" spans="1:6" x14ac:dyDescent="0.25">
      <c r="A206" s="5">
        <v>35431</v>
      </c>
      <c r="B206">
        <v>55.325000000000003</v>
      </c>
      <c r="C206">
        <v>78.881</v>
      </c>
      <c r="D206" s="10">
        <f t="shared" si="3"/>
        <v>70.137295419682815</v>
      </c>
      <c r="E206" s="6">
        <v>5.3</v>
      </c>
      <c r="F206" s="8">
        <v>7.8</v>
      </c>
    </row>
    <row r="207" spans="1:6" x14ac:dyDescent="0.25">
      <c r="A207" s="5">
        <v>35462</v>
      </c>
      <c r="B207">
        <v>55.322000000000003</v>
      </c>
      <c r="C207">
        <v>79.045000000000002</v>
      </c>
      <c r="D207" s="10">
        <f t="shared" si="3"/>
        <v>69.987981529508517</v>
      </c>
      <c r="E207" s="6">
        <v>5.2</v>
      </c>
      <c r="F207" s="8">
        <v>8.1</v>
      </c>
    </row>
    <row r="208" spans="1:6" x14ac:dyDescent="0.25">
      <c r="A208" s="5">
        <v>35490</v>
      </c>
      <c r="B208">
        <v>54.17</v>
      </c>
      <c r="C208">
        <v>79.126000000000005</v>
      </c>
      <c r="D208" s="10">
        <f t="shared" si="3"/>
        <v>68.460430199934279</v>
      </c>
      <c r="E208" s="6">
        <v>5.2</v>
      </c>
      <c r="F208" s="8">
        <v>7.9</v>
      </c>
    </row>
    <row r="209" spans="1:6" x14ac:dyDescent="0.25">
      <c r="A209" s="5">
        <v>35521</v>
      </c>
      <c r="B209">
        <v>52.841000000000001</v>
      </c>
      <c r="C209">
        <v>79.2</v>
      </c>
      <c r="D209" s="10">
        <f t="shared" si="3"/>
        <v>66.718434343434339</v>
      </c>
      <c r="E209" s="6">
        <v>5.0999999999999996</v>
      </c>
      <c r="F209" s="8">
        <v>8.3000000000000007</v>
      </c>
    </row>
    <row r="210" spans="1:6" x14ac:dyDescent="0.25">
      <c r="A210" s="5">
        <v>35551</v>
      </c>
      <c r="B210">
        <v>50.716999999999999</v>
      </c>
      <c r="C210">
        <v>79.168999999999997</v>
      </c>
      <c r="D210" s="10">
        <f t="shared" si="3"/>
        <v>64.061690813323395</v>
      </c>
      <c r="E210" s="6">
        <v>4.9000000000000004</v>
      </c>
      <c r="F210" s="8">
        <v>8</v>
      </c>
    </row>
    <row r="211" spans="1:6" x14ac:dyDescent="0.25">
      <c r="A211" s="5">
        <v>35582</v>
      </c>
      <c r="B211">
        <v>50.140999999999998</v>
      </c>
      <c r="C211">
        <v>79.268000000000001</v>
      </c>
      <c r="D211" s="10">
        <f t="shared" si="3"/>
        <v>63.255033557046971</v>
      </c>
      <c r="E211" s="6">
        <v>5</v>
      </c>
      <c r="F211" s="8">
        <v>8</v>
      </c>
    </row>
    <row r="212" spans="1:6" x14ac:dyDescent="0.25">
      <c r="A212" s="5">
        <v>35612</v>
      </c>
      <c r="B212">
        <v>50.063000000000002</v>
      </c>
      <c r="C212">
        <v>79.311999999999998</v>
      </c>
      <c r="D212" s="10">
        <f t="shared" si="3"/>
        <v>63.121595723219691</v>
      </c>
      <c r="E212" s="6">
        <v>4.9000000000000004</v>
      </c>
      <c r="F212" s="8">
        <v>8.3000000000000007</v>
      </c>
    </row>
    <row r="213" spans="1:6" x14ac:dyDescent="0.25">
      <c r="A213" s="5">
        <v>35643</v>
      </c>
      <c r="B213">
        <v>52.514000000000003</v>
      </c>
      <c r="C213">
        <v>79.376999999999995</v>
      </c>
      <c r="D213" s="10">
        <f t="shared" si="3"/>
        <v>66.157703112992436</v>
      </c>
      <c r="E213" s="6">
        <v>4.8</v>
      </c>
      <c r="F213" s="8">
        <v>7.8</v>
      </c>
    </row>
    <row r="214" spans="1:6" x14ac:dyDescent="0.25">
      <c r="A214" s="5">
        <v>35674</v>
      </c>
      <c r="B214">
        <v>53.414000000000001</v>
      </c>
      <c r="C214">
        <v>79.557000000000002</v>
      </c>
      <c r="D214" s="10">
        <f t="shared" si="3"/>
        <v>67.139283783953644</v>
      </c>
      <c r="E214" s="6">
        <v>4.9000000000000004</v>
      </c>
      <c r="F214" s="8">
        <v>8.1999999999999993</v>
      </c>
    </row>
    <row r="215" spans="1:6" x14ac:dyDescent="0.25">
      <c r="A215" s="5">
        <v>35704</v>
      </c>
      <c r="B215">
        <v>53.204000000000001</v>
      </c>
      <c r="C215">
        <v>79.66</v>
      </c>
      <c r="D215" s="10">
        <f t="shared" si="3"/>
        <v>66.788852623650513</v>
      </c>
      <c r="E215" s="6">
        <v>4.7</v>
      </c>
      <c r="F215" s="8">
        <v>7.7</v>
      </c>
    </row>
    <row r="216" spans="1:6" x14ac:dyDescent="0.25">
      <c r="A216" s="5">
        <v>35735</v>
      </c>
      <c r="B216">
        <v>52.021000000000001</v>
      </c>
      <c r="C216">
        <v>79.67</v>
      </c>
      <c r="D216" s="10">
        <f t="shared" si="3"/>
        <v>65.295594326597211</v>
      </c>
      <c r="E216" s="6">
        <v>4.5999999999999996</v>
      </c>
      <c r="F216" s="8">
        <v>7.6</v>
      </c>
    </row>
    <row r="217" spans="1:6" x14ac:dyDescent="0.25">
      <c r="A217" s="5">
        <v>35765</v>
      </c>
      <c r="B217">
        <v>51.542000000000002</v>
      </c>
      <c r="C217">
        <v>79.656999999999996</v>
      </c>
      <c r="D217" s="10">
        <f t="shared" si="3"/>
        <v>64.704922354595325</v>
      </c>
      <c r="E217" s="6">
        <v>4.7</v>
      </c>
      <c r="F217" s="8">
        <v>7.5</v>
      </c>
    </row>
    <row r="218" spans="1:6" x14ac:dyDescent="0.25">
      <c r="A218" s="5">
        <v>35796</v>
      </c>
      <c r="B218">
        <v>49.470999999999997</v>
      </c>
      <c r="C218">
        <v>79.688000000000002</v>
      </c>
      <c r="D218" s="10">
        <f t="shared" si="3"/>
        <v>62.080865374962343</v>
      </c>
      <c r="E218" s="6">
        <v>4.5999999999999996</v>
      </c>
      <c r="F218" s="8">
        <v>7.4</v>
      </c>
    </row>
    <row r="219" spans="1:6" x14ac:dyDescent="0.25">
      <c r="A219" s="5">
        <v>35827</v>
      </c>
      <c r="B219">
        <v>47.752000000000002</v>
      </c>
      <c r="C219">
        <v>79.638999999999996</v>
      </c>
      <c r="D219" s="10">
        <f t="shared" si="3"/>
        <v>59.960572081517853</v>
      </c>
      <c r="E219" s="6">
        <v>4.5999999999999996</v>
      </c>
      <c r="F219" s="8">
        <v>7</v>
      </c>
    </row>
    <row r="220" spans="1:6" x14ac:dyDescent="0.25">
      <c r="A220" s="5">
        <v>35855</v>
      </c>
      <c r="B220">
        <v>45.670999999999999</v>
      </c>
      <c r="C220">
        <v>79.644999999999996</v>
      </c>
      <c r="D220" s="10">
        <f t="shared" si="3"/>
        <v>57.343210496578578</v>
      </c>
      <c r="E220" s="6">
        <v>4.7</v>
      </c>
      <c r="F220" s="8">
        <v>6.8</v>
      </c>
    </row>
    <row r="221" spans="1:6" x14ac:dyDescent="0.25">
      <c r="A221" s="5">
        <v>35886</v>
      </c>
      <c r="B221">
        <v>44.527000000000001</v>
      </c>
      <c r="C221">
        <v>79.745999999999995</v>
      </c>
      <c r="D221" s="10">
        <f t="shared" si="3"/>
        <v>55.836029393323805</v>
      </c>
      <c r="E221" s="6">
        <v>4.3</v>
      </c>
      <c r="F221" s="8">
        <v>6.7</v>
      </c>
    </row>
    <row r="222" spans="1:6" x14ac:dyDescent="0.25">
      <c r="A222" s="5">
        <v>35916</v>
      </c>
      <c r="B222">
        <v>45.421999999999997</v>
      </c>
      <c r="C222">
        <v>79.858000000000004</v>
      </c>
      <c r="D222" s="10">
        <f t="shared" si="3"/>
        <v>56.878459265195715</v>
      </c>
      <c r="E222" s="6">
        <v>4.4000000000000004</v>
      </c>
      <c r="F222" s="8">
        <v>6</v>
      </c>
    </row>
    <row r="223" spans="1:6" x14ac:dyDescent="0.25">
      <c r="A223" s="5">
        <v>35947</v>
      </c>
      <c r="B223">
        <v>46.110999999999997</v>
      </c>
      <c r="C223">
        <v>79.793999999999997</v>
      </c>
      <c r="D223" s="10">
        <f t="shared" si="3"/>
        <v>57.787552948843263</v>
      </c>
      <c r="E223" s="6">
        <v>4.5</v>
      </c>
      <c r="F223" s="8">
        <v>6.9</v>
      </c>
    </row>
    <row r="224" spans="1:6" x14ac:dyDescent="0.25">
      <c r="A224" s="5">
        <v>35977</v>
      </c>
      <c r="B224">
        <v>46.04</v>
      </c>
      <c r="C224">
        <v>79.986000000000004</v>
      </c>
      <c r="D224" s="10">
        <f t="shared" si="3"/>
        <v>57.560073012777231</v>
      </c>
      <c r="E224" s="6">
        <v>4.5</v>
      </c>
      <c r="F224" s="8">
        <v>6.7</v>
      </c>
    </row>
    <row r="225" spans="1:6" x14ac:dyDescent="0.25">
      <c r="A225" s="5">
        <v>36008</v>
      </c>
      <c r="B225">
        <v>44.939</v>
      </c>
      <c r="C225">
        <v>80.094999999999999</v>
      </c>
      <c r="D225" s="10">
        <f t="shared" si="3"/>
        <v>56.107122791684873</v>
      </c>
      <c r="E225" s="6">
        <v>4.5</v>
      </c>
      <c r="F225" s="8">
        <v>6.8</v>
      </c>
    </row>
    <row r="226" spans="1:6" x14ac:dyDescent="0.25">
      <c r="A226" s="5">
        <v>36039</v>
      </c>
      <c r="B226">
        <v>44.634</v>
      </c>
      <c r="C226">
        <v>80.043999999999997</v>
      </c>
      <c r="D226" s="10">
        <f t="shared" si="3"/>
        <v>55.761830992953875</v>
      </c>
      <c r="E226" s="6">
        <v>4.5999999999999996</v>
      </c>
      <c r="F226" s="8">
        <v>6.7</v>
      </c>
    </row>
    <row r="227" spans="1:6" x14ac:dyDescent="0.25">
      <c r="A227" s="5">
        <v>36069</v>
      </c>
      <c r="B227">
        <v>45.042000000000002</v>
      </c>
      <c r="C227">
        <v>80.215000000000003</v>
      </c>
      <c r="D227" s="10">
        <f t="shared" si="3"/>
        <v>56.151592594901196</v>
      </c>
      <c r="E227" s="6">
        <v>4.5</v>
      </c>
      <c r="F227" s="8">
        <v>5.8</v>
      </c>
    </row>
    <row r="228" spans="1:6" x14ac:dyDescent="0.25">
      <c r="A228" s="5">
        <v>36100</v>
      </c>
      <c r="B228">
        <v>44.444000000000003</v>
      </c>
      <c r="C228">
        <v>80.216999999999999</v>
      </c>
      <c r="D228" s="10">
        <f t="shared" si="3"/>
        <v>55.404714711345484</v>
      </c>
      <c r="E228" s="6">
        <v>4.4000000000000004</v>
      </c>
      <c r="F228" s="8">
        <v>6.6</v>
      </c>
    </row>
    <row r="229" spans="1:6" x14ac:dyDescent="0.25">
      <c r="A229" s="5">
        <v>36130</v>
      </c>
      <c r="B229">
        <v>43.418999999999997</v>
      </c>
      <c r="C229">
        <v>80.302000000000007</v>
      </c>
      <c r="D229" s="10">
        <f t="shared" si="3"/>
        <v>54.069637119872475</v>
      </c>
      <c r="E229" s="6">
        <v>4.4000000000000004</v>
      </c>
      <c r="F229" s="8">
        <v>6.8</v>
      </c>
    </row>
    <row r="230" spans="1:6" x14ac:dyDescent="0.25">
      <c r="A230" s="5">
        <v>36161</v>
      </c>
      <c r="B230">
        <v>43.122</v>
      </c>
      <c r="C230">
        <v>80.447999999999993</v>
      </c>
      <c r="D230" s="10">
        <f t="shared" si="3"/>
        <v>53.602326968973749</v>
      </c>
      <c r="E230" s="6">
        <v>4.3</v>
      </c>
      <c r="F230" s="8">
        <v>6.9</v>
      </c>
    </row>
    <row r="231" spans="1:6" x14ac:dyDescent="0.25">
      <c r="A231" s="5">
        <v>36192</v>
      </c>
      <c r="B231">
        <v>42.281999999999996</v>
      </c>
      <c r="C231">
        <v>80.427999999999997</v>
      </c>
      <c r="D231" s="10">
        <f t="shared" si="3"/>
        <v>52.571243845426963</v>
      </c>
      <c r="E231" s="6">
        <v>4.4000000000000004</v>
      </c>
      <c r="F231" s="8">
        <v>6.8</v>
      </c>
    </row>
    <row r="232" spans="1:6" x14ac:dyDescent="0.25">
      <c r="A232" s="5">
        <v>36220</v>
      </c>
      <c r="B232">
        <v>43.616999999999997</v>
      </c>
      <c r="C232">
        <v>80.483999999999995</v>
      </c>
      <c r="D232" s="10">
        <f t="shared" si="3"/>
        <v>54.193380050693307</v>
      </c>
      <c r="E232" s="6">
        <v>4.2</v>
      </c>
      <c r="F232" s="8">
        <v>6.8</v>
      </c>
    </row>
    <row r="233" spans="1:6" x14ac:dyDescent="0.25">
      <c r="A233" s="5">
        <v>36251</v>
      </c>
      <c r="B233">
        <v>49.204999999999998</v>
      </c>
      <c r="C233">
        <v>80.855999999999995</v>
      </c>
      <c r="D233" s="10">
        <f t="shared" si="3"/>
        <v>60.855100425447716</v>
      </c>
      <c r="E233" s="6">
        <v>4.3</v>
      </c>
      <c r="F233" s="8">
        <v>6.2</v>
      </c>
    </row>
    <row r="234" spans="1:6" x14ac:dyDescent="0.25">
      <c r="A234" s="5">
        <v>36281</v>
      </c>
      <c r="B234">
        <v>48.366999999999997</v>
      </c>
      <c r="C234">
        <v>80.888999999999996</v>
      </c>
      <c r="D234" s="10">
        <f t="shared" si="3"/>
        <v>59.794285996859898</v>
      </c>
      <c r="E234" s="6">
        <v>4.2</v>
      </c>
      <c r="F234" s="8">
        <v>6.5</v>
      </c>
    </row>
    <row r="235" spans="1:6" x14ac:dyDescent="0.25">
      <c r="A235" s="5">
        <v>36312</v>
      </c>
      <c r="B235">
        <v>47.923000000000002</v>
      </c>
      <c r="C235">
        <v>80.906000000000006</v>
      </c>
      <c r="D235" s="10">
        <f t="shared" si="3"/>
        <v>59.23293698860406</v>
      </c>
      <c r="E235" s="6">
        <v>4.3</v>
      </c>
      <c r="F235" s="8">
        <v>6.3</v>
      </c>
    </row>
    <row r="236" spans="1:6" x14ac:dyDescent="0.25">
      <c r="A236" s="5">
        <v>36342</v>
      </c>
      <c r="B236">
        <v>49.994</v>
      </c>
      <c r="C236">
        <v>81.12</v>
      </c>
      <c r="D236" s="10">
        <f t="shared" si="3"/>
        <v>61.629684418145949</v>
      </c>
      <c r="E236" s="6">
        <v>4.3</v>
      </c>
      <c r="F236" s="8">
        <v>5.8</v>
      </c>
    </row>
    <row r="237" spans="1:6" x14ac:dyDescent="0.25">
      <c r="A237" s="5">
        <v>36373</v>
      </c>
      <c r="B237">
        <v>52.656999999999996</v>
      </c>
      <c r="C237">
        <v>81.263000000000005</v>
      </c>
      <c r="D237" s="10">
        <f t="shared" si="3"/>
        <v>64.798247664988978</v>
      </c>
      <c r="E237" s="6">
        <v>4.2</v>
      </c>
      <c r="F237" s="8">
        <v>6.5</v>
      </c>
    </row>
    <row r="238" spans="1:6" x14ac:dyDescent="0.25">
      <c r="A238" s="5">
        <v>36404</v>
      </c>
      <c r="B238">
        <v>54.485999999999997</v>
      </c>
      <c r="C238">
        <v>81.546999999999997</v>
      </c>
      <c r="D238" s="10">
        <f t="shared" si="3"/>
        <v>66.815456117331109</v>
      </c>
      <c r="E238" s="6">
        <v>4.2</v>
      </c>
      <c r="F238" s="8">
        <v>6</v>
      </c>
    </row>
    <row r="239" spans="1:6" x14ac:dyDescent="0.25">
      <c r="A239" s="5">
        <v>36434</v>
      </c>
      <c r="B239">
        <v>54.594999999999999</v>
      </c>
      <c r="C239">
        <v>81.677000000000007</v>
      </c>
      <c r="D239" s="10">
        <f t="shared" si="3"/>
        <v>66.842562777770965</v>
      </c>
      <c r="E239" s="6">
        <v>4.0999999999999996</v>
      </c>
      <c r="F239" s="8">
        <v>6.1</v>
      </c>
    </row>
    <row r="240" spans="1:6" x14ac:dyDescent="0.25">
      <c r="A240" s="5">
        <v>36465</v>
      </c>
      <c r="B240">
        <v>53.951999999999998</v>
      </c>
      <c r="C240">
        <v>81.748999999999995</v>
      </c>
      <c r="D240" s="10">
        <f t="shared" si="3"/>
        <v>65.997137579664582</v>
      </c>
      <c r="E240" s="6">
        <v>4.0999999999999996</v>
      </c>
      <c r="F240" s="8">
        <v>6.2</v>
      </c>
    </row>
    <row r="241" spans="1:6" x14ac:dyDescent="0.25">
      <c r="A241" s="5">
        <v>36495</v>
      </c>
      <c r="B241">
        <v>56.722000000000001</v>
      </c>
      <c r="C241">
        <v>81.950999999999993</v>
      </c>
      <c r="D241" s="10">
        <f t="shared" si="3"/>
        <v>69.214530634159445</v>
      </c>
      <c r="E241" s="6">
        <v>4</v>
      </c>
      <c r="F241" s="8">
        <v>5.8</v>
      </c>
    </row>
    <row r="242" spans="1:6" x14ac:dyDescent="0.25">
      <c r="A242" s="5">
        <v>36526</v>
      </c>
      <c r="B242">
        <v>57.661000000000001</v>
      </c>
      <c r="C242">
        <v>82.186000000000007</v>
      </c>
      <c r="D242" s="10">
        <f t="shared" si="3"/>
        <v>70.159151193633946</v>
      </c>
      <c r="E242" s="6">
        <v>4</v>
      </c>
      <c r="F242" s="8">
        <v>5.8</v>
      </c>
    </row>
    <row r="243" spans="1:6" x14ac:dyDescent="0.25">
      <c r="A243" s="5">
        <v>36557</v>
      </c>
      <c r="B243">
        <v>59.639000000000003</v>
      </c>
      <c r="C243">
        <v>82.444999999999993</v>
      </c>
      <c r="D243" s="10">
        <f t="shared" si="3"/>
        <v>72.337922251197782</v>
      </c>
      <c r="E243" s="6">
        <v>4.0999999999999996</v>
      </c>
      <c r="F243" s="8">
        <v>6.1</v>
      </c>
    </row>
    <row r="244" spans="1:6" x14ac:dyDescent="0.25">
      <c r="A244" s="5">
        <v>36586</v>
      </c>
      <c r="B244">
        <v>66.266000000000005</v>
      </c>
      <c r="C244">
        <v>82.796999999999997</v>
      </c>
      <c r="D244" s="10">
        <f t="shared" si="3"/>
        <v>80.034300759689373</v>
      </c>
      <c r="E244" s="6">
        <v>4</v>
      </c>
      <c r="F244" s="8">
        <v>6</v>
      </c>
    </row>
    <row r="245" spans="1:6" x14ac:dyDescent="0.25">
      <c r="A245" s="5">
        <v>36617</v>
      </c>
      <c r="B245">
        <v>62.557000000000002</v>
      </c>
      <c r="C245">
        <v>82.72</v>
      </c>
      <c r="D245" s="10">
        <f t="shared" si="3"/>
        <v>75.625</v>
      </c>
      <c r="E245" s="6">
        <v>3.8</v>
      </c>
      <c r="F245" s="8">
        <v>6.1</v>
      </c>
    </row>
    <row r="246" spans="1:6" x14ac:dyDescent="0.25">
      <c r="A246" s="5">
        <v>36647</v>
      </c>
      <c r="B246">
        <v>61.284999999999997</v>
      </c>
      <c r="C246">
        <v>82.784000000000006</v>
      </c>
      <c r="D246" s="10">
        <f t="shared" si="3"/>
        <v>74.030005798221879</v>
      </c>
      <c r="E246" s="6">
        <v>4</v>
      </c>
      <c r="F246" s="8">
        <v>5.8</v>
      </c>
    </row>
    <row r="247" spans="1:6" x14ac:dyDescent="0.25">
      <c r="A247" s="5">
        <v>36678</v>
      </c>
      <c r="B247">
        <v>67.004000000000005</v>
      </c>
      <c r="C247">
        <v>83.055999999999997</v>
      </c>
      <c r="D247" s="10">
        <f t="shared" si="3"/>
        <v>80.673280678096717</v>
      </c>
      <c r="E247" s="6">
        <v>4</v>
      </c>
      <c r="F247" s="8">
        <v>5.7</v>
      </c>
    </row>
    <row r="248" spans="1:6" x14ac:dyDescent="0.25">
      <c r="A248" s="5">
        <v>36708</v>
      </c>
      <c r="B248">
        <v>66.263999999999996</v>
      </c>
      <c r="C248">
        <v>83.256</v>
      </c>
      <c r="D248" s="10">
        <f t="shared" si="3"/>
        <v>79.590660132603048</v>
      </c>
      <c r="E248" s="6">
        <v>4</v>
      </c>
      <c r="F248" s="8">
        <v>6</v>
      </c>
    </row>
    <row r="249" spans="1:6" x14ac:dyDescent="0.25">
      <c r="A249" s="5">
        <v>36739</v>
      </c>
      <c r="B249">
        <v>62.616</v>
      </c>
      <c r="C249">
        <v>83.242999999999995</v>
      </c>
      <c r="D249" s="10">
        <f t="shared" si="3"/>
        <v>75.220739281381029</v>
      </c>
      <c r="E249" s="6">
        <v>4.0999999999999996</v>
      </c>
      <c r="F249" s="8">
        <v>6.3</v>
      </c>
    </row>
    <row r="250" spans="1:6" x14ac:dyDescent="0.25">
      <c r="A250" s="5">
        <v>36770</v>
      </c>
      <c r="B250">
        <v>66.676000000000002</v>
      </c>
      <c r="C250">
        <v>83.603999999999999</v>
      </c>
      <c r="D250" s="10">
        <f t="shared" si="3"/>
        <v>79.752164968183351</v>
      </c>
      <c r="E250" s="6">
        <v>3.9</v>
      </c>
      <c r="F250" s="8">
        <v>5.2</v>
      </c>
    </row>
    <row r="251" spans="1:6" x14ac:dyDescent="0.25">
      <c r="A251" s="5">
        <v>36800</v>
      </c>
      <c r="B251">
        <v>65.968999999999994</v>
      </c>
      <c r="C251">
        <v>83.718000000000004</v>
      </c>
      <c r="D251" s="10">
        <f t="shared" si="3"/>
        <v>78.799063522778852</v>
      </c>
      <c r="E251" s="6">
        <v>3.9</v>
      </c>
      <c r="F251" s="8">
        <v>6.1</v>
      </c>
    </row>
    <row r="252" spans="1:6" x14ac:dyDescent="0.25">
      <c r="A252" s="5">
        <v>36831</v>
      </c>
      <c r="B252">
        <v>65.573999999999998</v>
      </c>
      <c r="C252">
        <v>83.83</v>
      </c>
      <c r="D252" s="10">
        <f t="shared" si="3"/>
        <v>78.222593343671718</v>
      </c>
      <c r="E252" s="6">
        <v>3.9</v>
      </c>
      <c r="F252" s="8">
        <v>6.1</v>
      </c>
    </row>
    <row r="253" spans="1:6" x14ac:dyDescent="0.25">
      <c r="A253" s="5">
        <v>36861</v>
      </c>
      <c r="B253">
        <v>64.881</v>
      </c>
      <c r="C253">
        <v>83.938000000000002</v>
      </c>
      <c r="D253" s="10">
        <f t="shared" si="3"/>
        <v>77.296337773118253</v>
      </c>
      <c r="E253" s="6">
        <v>3.9</v>
      </c>
      <c r="F253" s="8">
        <v>6</v>
      </c>
    </row>
    <row r="254" spans="1:6" x14ac:dyDescent="0.25">
      <c r="A254" s="5">
        <v>36892</v>
      </c>
      <c r="B254">
        <v>64.98</v>
      </c>
      <c r="C254">
        <v>84.311000000000007</v>
      </c>
      <c r="D254" s="10">
        <f t="shared" si="3"/>
        <v>77.071793716122443</v>
      </c>
      <c r="E254" s="6">
        <v>4.2</v>
      </c>
      <c r="F254" s="8">
        <v>5.8</v>
      </c>
    </row>
    <row r="255" spans="1:6" x14ac:dyDescent="0.25">
      <c r="A255" s="5">
        <v>36923</v>
      </c>
      <c r="B255">
        <v>64.238</v>
      </c>
      <c r="C255">
        <v>84.424000000000007</v>
      </c>
      <c r="D255" s="10">
        <f t="shared" si="3"/>
        <v>76.089737515398454</v>
      </c>
      <c r="E255" s="6">
        <v>4.2</v>
      </c>
      <c r="F255" s="8">
        <v>6.1</v>
      </c>
    </row>
    <row r="256" spans="1:6" x14ac:dyDescent="0.25">
      <c r="A256" s="5">
        <v>36951</v>
      </c>
      <c r="B256">
        <v>62.508000000000003</v>
      </c>
      <c r="C256">
        <v>84.427000000000007</v>
      </c>
      <c r="D256" s="10">
        <f t="shared" si="3"/>
        <v>74.037926255818633</v>
      </c>
      <c r="E256" s="6">
        <v>4.3</v>
      </c>
      <c r="F256" s="8">
        <v>6.6</v>
      </c>
    </row>
    <row r="257" spans="1:6" x14ac:dyDescent="0.25">
      <c r="A257" s="5">
        <v>36982</v>
      </c>
      <c r="B257">
        <v>63.744</v>
      </c>
      <c r="C257">
        <v>84.584000000000003</v>
      </c>
      <c r="D257" s="10">
        <f t="shared" si="3"/>
        <v>75.36177054762129</v>
      </c>
      <c r="E257" s="6">
        <v>4.4000000000000004</v>
      </c>
      <c r="F257" s="8">
        <v>5.9</v>
      </c>
    </row>
    <row r="258" spans="1:6" x14ac:dyDescent="0.25">
      <c r="A258" s="5">
        <v>37012</v>
      </c>
      <c r="B258">
        <v>69.518000000000001</v>
      </c>
      <c r="C258">
        <v>84.813999999999993</v>
      </c>
      <c r="D258" s="10">
        <f t="shared" si="3"/>
        <v>81.96524158747377</v>
      </c>
      <c r="E258" s="6">
        <v>4.3</v>
      </c>
      <c r="F258" s="8">
        <v>6.3</v>
      </c>
    </row>
    <row r="259" spans="1:6" x14ac:dyDescent="0.25">
      <c r="A259" s="5">
        <v>37043</v>
      </c>
      <c r="B259">
        <v>67.941000000000003</v>
      </c>
      <c r="C259">
        <v>84.974000000000004</v>
      </c>
      <c r="D259" s="10">
        <f t="shared" ref="D259:D322" si="4">100*B259/C259</f>
        <v>79.955045072610446</v>
      </c>
      <c r="E259" s="6">
        <v>4.5</v>
      </c>
      <c r="F259" s="8">
        <v>6</v>
      </c>
    </row>
    <row r="260" spans="1:6" x14ac:dyDescent="0.25">
      <c r="A260" s="5">
        <v>37073</v>
      </c>
      <c r="B260">
        <v>60.988999999999997</v>
      </c>
      <c r="C260">
        <v>84.948999999999998</v>
      </c>
      <c r="D260" s="10">
        <f t="shared" si="4"/>
        <v>71.794841610848863</v>
      </c>
      <c r="E260" s="6">
        <v>4.5999999999999996</v>
      </c>
      <c r="F260" s="8">
        <v>6.8</v>
      </c>
    </row>
    <row r="261" spans="1:6" x14ac:dyDescent="0.25">
      <c r="A261" s="5">
        <v>37104</v>
      </c>
      <c r="B261">
        <v>59.658000000000001</v>
      </c>
      <c r="C261">
        <v>84.945999999999998</v>
      </c>
      <c r="D261" s="10">
        <f t="shared" si="4"/>
        <v>70.230499376074221</v>
      </c>
      <c r="E261" s="6">
        <v>4.9000000000000004</v>
      </c>
      <c r="F261" s="8">
        <v>6.9</v>
      </c>
    </row>
    <row r="262" spans="1:6" x14ac:dyDescent="0.25">
      <c r="A262" s="5">
        <v>37135</v>
      </c>
      <c r="B262">
        <v>64.900000000000006</v>
      </c>
      <c r="C262">
        <v>84.67</v>
      </c>
      <c r="D262" s="10">
        <f t="shared" si="4"/>
        <v>76.650525569859468</v>
      </c>
      <c r="E262" s="6">
        <v>5</v>
      </c>
      <c r="F262" s="8">
        <v>7.2</v>
      </c>
    </row>
    <row r="263" spans="1:6" x14ac:dyDescent="0.25">
      <c r="A263" s="5">
        <v>37165</v>
      </c>
      <c r="B263">
        <v>58.204999999999998</v>
      </c>
      <c r="C263">
        <v>84.977999999999994</v>
      </c>
      <c r="D263" s="10">
        <f t="shared" si="4"/>
        <v>68.494198498434898</v>
      </c>
      <c r="E263" s="6">
        <v>5.3</v>
      </c>
      <c r="F263" s="8">
        <v>7.3</v>
      </c>
    </row>
    <row r="264" spans="1:6" x14ac:dyDescent="0.25">
      <c r="A264" s="5">
        <v>37196</v>
      </c>
      <c r="B264">
        <v>51.826000000000001</v>
      </c>
      <c r="C264">
        <v>84.921000000000006</v>
      </c>
      <c r="D264" s="10">
        <f t="shared" si="4"/>
        <v>61.028485298100584</v>
      </c>
      <c r="E264" s="6">
        <v>5.5</v>
      </c>
      <c r="F264" s="8">
        <v>7.7</v>
      </c>
    </row>
    <row r="265" spans="1:6" x14ac:dyDescent="0.25">
      <c r="A265" s="5">
        <v>37226</v>
      </c>
      <c r="B265">
        <v>49.402999999999999</v>
      </c>
      <c r="C265">
        <v>84.832999999999998</v>
      </c>
      <c r="D265" s="10">
        <f t="shared" si="4"/>
        <v>58.235592281305628</v>
      </c>
      <c r="E265" s="6">
        <v>5.7</v>
      </c>
      <c r="F265" s="8">
        <v>8.1999999999999993</v>
      </c>
    </row>
    <row r="266" spans="1:6" x14ac:dyDescent="0.25">
      <c r="A266" s="5">
        <v>37257</v>
      </c>
      <c r="B266">
        <v>50.045999999999999</v>
      </c>
      <c r="C266">
        <v>84.893000000000001</v>
      </c>
      <c r="D266" s="10">
        <f t="shared" si="4"/>
        <v>58.951857043572502</v>
      </c>
      <c r="E266" s="6">
        <v>5.7</v>
      </c>
      <c r="F266" s="8">
        <v>8.4</v>
      </c>
    </row>
    <row r="267" spans="1:6" x14ac:dyDescent="0.25">
      <c r="A267" s="5">
        <v>37288</v>
      </c>
      <c r="B267">
        <v>49.600999999999999</v>
      </c>
      <c r="C267">
        <v>85.034999999999997</v>
      </c>
      <c r="D267" s="10">
        <f t="shared" si="4"/>
        <v>58.330099370847307</v>
      </c>
      <c r="E267" s="6">
        <v>5.7</v>
      </c>
      <c r="F267" s="8">
        <v>8.3000000000000007</v>
      </c>
    </row>
    <row r="268" spans="1:6" x14ac:dyDescent="0.25">
      <c r="A268" s="5">
        <v>37316</v>
      </c>
      <c r="B268">
        <v>53.606000000000002</v>
      </c>
      <c r="C268">
        <v>85.272000000000006</v>
      </c>
      <c r="D268" s="10">
        <f t="shared" si="4"/>
        <v>62.86471526409607</v>
      </c>
      <c r="E268" s="6">
        <v>5.7</v>
      </c>
      <c r="F268" s="8">
        <v>8.4</v>
      </c>
    </row>
    <row r="269" spans="1:6" x14ac:dyDescent="0.25">
      <c r="A269" s="5">
        <v>37347</v>
      </c>
      <c r="B269">
        <v>57.561999999999998</v>
      </c>
      <c r="C269">
        <v>85.64</v>
      </c>
      <c r="D269" s="10">
        <f t="shared" si="4"/>
        <v>67.21391872956562</v>
      </c>
      <c r="E269" s="6">
        <v>5.9</v>
      </c>
      <c r="F269" s="8">
        <v>8.9</v>
      </c>
    </row>
    <row r="270" spans="1:6" x14ac:dyDescent="0.25">
      <c r="A270" s="5">
        <v>37377</v>
      </c>
      <c r="B270">
        <v>57.908999999999999</v>
      </c>
      <c r="C270">
        <v>85.709000000000003</v>
      </c>
      <c r="D270" s="10">
        <f t="shared" si="4"/>
        <v>67.564666487766743</v>
      </c>
      <c r="E270" s="6">
        <v>5.8</v>
      </c>
      <c r="F270" s="8">
        <v>9.5</v>
      </c>
    </row>
    <row r="271" spans="1:6" x14ac:dyDescent="0.25">
      <c r="A271" s="5">
        <v>37408</v>
      </c>
      <c r="B271">
        <v>58.057000000000002</v>
      </c>
      <c r="C271">
        <v>85.817999999999998</v>
      </c>
      <c r="D271" s="10">
        <f t="shared" si="4"/>
        <v>67.651308583280894</v>
      </c>
      <c r="E271" s="6">
        <v>5.8</v>
      </c>
      <c r="F271" s="8">
        <v>11</v>
      </c>
    </row>
    <row r="272" spans="1:6" x14ac:dyDescent="0.25">
      <c r="A272" s="5">
        <v>37438</v>
      </c>
      <c r="B272">
        <v>58.898000000000003</v>
      </c>
      <c r="C272">
        <v>85.995999999999995</v>
      </c>
      <c r="D272" s="10">
        <f t="shared" si="4"/>
        <v>68.489232057305003</v>
      </c>
      <c r="E272" s="6">
        <v>5.8</v>
      </c>
      <c r="F272" s="8">
        <v>8.9</v>
      </c>
    </row>
    <row r="273" spans="1:6" x14ac:dyDescent="0.25">
      <c r="A273" s="5">
        <v>37469</v>
      </c>
      <c r="B273">
        <v>59.491</v>
      </c>
      <c r="C273">
        <v>86.161000000000001</v>
      </c>
      <c r="D273" s="10">
        <f t="shared" si="4"/>
        <v>69.04632026090691</v>
      </c>
      <c r="E273" s="6">
        <v>5.7</v>
      </c>
      <c r="F273" s="8">
        <v>9</v>
      </c>
    </row>
    <row r="274" spans="1:6" x14ac:dyDescent="0.25">
      <c r="A274" s="5">
        <v>37500</v>
      </c>
      <c r="B274">
        <v>59.887</v>
      </c>
      <c r="C274">
        <v>86.308000000000007</v>
      </c>
      <c r="D274" s="10">
        <f t="shared" si="4"/>
        <v>69.387542290401811</v>
      </c>
      <c r="E274" s="6">
        <v>5.7</v>
      </c>
      <c r="F274" s="8">
        <v>9.5</v>
      </c>
    </row>
    <row r="275" spans="1:6" x14ac:dyDescent="0.25">
      <c r="A275" s="5">
        <v>37530</v>
      </c>
      <c r="B275">
        <v>62.557000000000002</v>
      </c>
      <c r="C275">
        <v>86.468999999999994</v>
      </c>
      <c r="D275" s="10">
        <f t="shared" si="4"/>
        <v>72.346158738970033</v>
      </c>
      <c r="E275" s="6">
        <v>5.7</v>
      </c>
      <c r="F275" s="8">
        <v>9.6</v>
      </c>
    </row>
    <row r="276" spans="1:6" x14ac:dyDescent="0.25">
      <c r="A276" s="5">
        <v>37561</v>
      </c>
      <c r="B276">
        <v>62.112000000000002</v>
      </c>
      <c r="C276">
        <v>86.555000000000007</v>
      </c>
      <c r="D276" s="10">
        <f t="shared" si="4"/>
        <v>71.760152504188085</v>
      </c>
      <c r="E276" s="6">
        <v>5.9</v>
      </c>
      <c r="F276" s="8">
        <v>9.3000000000000007</v>
      </c>
    </row>
    <row r="277" spans="1:6" x14ac:dyDescent="0.25">
      <c r="A277" s="5">
        <v>37591</v>
      </c>
      <c r="B277">
        <v>61.914000000000001</v>
      </c>
      <c r="C277">
        <v>86.625</v>
      </c>
      <c r="D277" s="10">
        <f t="shared" si="4"/>
        <v>71.473593073593079</v>
      </c>
      <c r="E277" s="6">
        <v>6</v>
      </c>
      <c r="F277" s="8">
        <v>9.6</v>
      </c>
    </row>
    <row r="278" spans="1:6" x14ac:dyDescent="0.25">
      <c r="A278" s="5">
        <v>37622</v>
      </c>
      <c r="B278">
        <v>68.046000000000006</v>
      </c>
      <c r="C278">
        <v>86.852999999999994</v>
      </c>
      <c r="D278" s="10">
        <f t="shared" si="4"/>
        <v>78.346171116714459</v>
      </c>
      <c r="E278" s="6">
        <v>5.8</v>
      </c>
      <c r="F278" s="8">
        <v>9.6</v>
      </c>
    </row>
    <row r="279" spans="1:6" x14ac:dyDescent="0.25">
      <c r="A279" s="5">
        <v>37653</v>
      </c>
      <c r="B279">
        <v>73.831999999999994</v>
      </c>
      <c r="C279">
        <v>87.209000000000003</v>
      </c>
      <c r="D279" s="10">
        <f t="shared" si="4"/>
        <v>84.660986824754303</v>
      </c>
      <c r="E279" s="6">
        <v>5.9</v>
      </c>
      <c r="F279" s="8">
        <v>9.5</v>
      </c>
    </row>
    <row r="280" spans="1:6" x14ac:dyDescent="0.25">
      <c r="A280" s="5">
        <v>37681</v>
      </c>
      <c r="B280">
        <v>73.14</v>
      </c>
      <c r="C280">
        <v>87.421000000000006</v>
      </c>
      <c r="D280" s="10">
        <f t="shared" si="4"/>
        <v>83.664108166230079</v>
      </c>
      <c r="E280" s="6">
        <v>5.9</v>
      </c>
      <c r="F280" s="8">
        <v>9.6999999999999993</v>
      </c>
    </row>
    <row r="281" spans="1:6" x14ac:dyDescent="0.25">
      <c r="A281" s="5">
        <v>37712</v>
      </c>
      <c r="B281">
        <v>66.364999999999995</v>
      </c>
      <c r="C281">
        <v>87.271000000000001</v>
      </c>
      <c r="D281" s="10">
        <f t="shared" si="4"/>
        <v>76.044734218698068</v>
      </c>
      <c r="E281" s="6">
        <v>6</v>
      </c>
      <c r="F281" s="8">
        <v>10.199999999999999</v>
      </c>
    </row>
    <row r="282" spans="1:6" x14ac:dyDescent="0.25">
      <c r="A282" s="5">
        <v>37742</v>
      </c>
      <c r="B282">
        <v>59.194000000000003</v>
      </c>
      <c r="C282">
        <v>87.17</v>
      </c>
      <c r="D282" s="10">
        <f t="shared" si="4"/>
        <v>67.906389813009071</v>
      </c>
      <c r="E282" s="6">
        <v>6.1</v>
      </c>
      <c r="F282" s="8">
        <v>9.9</v>
      </c>
    </row>
    <row r="283" spans="1:6" x14ac:dyDescent="0.25">
      <c r="A283" s="5">
        <v>37773</v>
      </c>
      <c r="B283">
        <v>59.59</v>
      </c>
      <c r="C283">
        <v>87.265000000000001</v>
      </c>
      <c r="D283" s="10">
        <f t="shared" si="4"/>
        <v>68.286254512118262</v>
      </c>
      <c r="E283" s="6">
        <v>6.3</v>
      </c>
      <c r="F283" s="8">
        <v>11.5</v>
      </c>
    </row>
    <row r="284" spans="1:6" x14ac:dyDescent="0.25">
      <c r="A284" s="5">
        <v>37803</v>
      </c>
      <c r="B284">
        <v>62.161000000000001</v>
      </c>
      <c r="C284">
        <v>87.501999999999995</v>
      </c>
      <c r="D284" s="10">
        <f t="shared" si="4"/>
        <v>71.039519096706371</v>
      </c>
      <c r="E284" s="6">
        <v>6.2</v>
      </c>
      <c r="F284" s="8">
        <v>10.3</v>
      </c>
    </row>
    <row r="285" spans="1:6" x14ac:dyDescent="0.25">
      <c r="A285" s="5">
        <v>37834</v>
      </c>
      <c r="B285">
        <v>67.897999999999996</v>
      </c>
      <c r="C285">
        <v>87.778000000000006</v>
      </c>
      <c r="D285" s="10">
        <f t="shared" si="4"/>
        <v>77.351956070997275</v>
      </c>
      <c r="E285" s="6">
        <v>6.1</v>
      </c>
      <c r="F285" s="8">
        <v>10.1</v>
      </c>
    </row>
    <row r="286" spans="1:6" x14ac:dyDescent="0.25">
      <c r="A286" s="5">
        <v>37865</v>
      </c>
      <c r="B286">
        <v>72.744</v>
      </c>
      <c r="C286">
        <v>88.025999999999996</v>
      </c>
      <c r="D286" s="10">
        <f t="shared" si="4"/>
        <v>82.639220230386471</v>
      </c>
      <c r="E286" s="6">
        <v>6.1</v>
      </c>
      <c r="F286" s="8">
        <v>10.199999999999999</v>
      </c>
    </row>
    <row r="287" spans="1:6" x14ac:dyDescent="0.25">
      <c r="A287" s="5">
        <v>37895</v>
      </c>
      <c r="B287">
        <v>67.997</v>
      </c>
      <c r="C287">
        <v>87.998000000000005</v>
      </c>
      <c r="D287" s="10">
        <f t="shared" si="4"/>
        <v>77.271074342598695</v>
      </c>
      <c r="E287" s="6">
        <v>6</v>
      </c>
      <c r="F287" s="8">
        <v>10.4</v>
      </c>
    </row>
    <row r="288" spans="1:6" x14ac:dyDescent="0.25">
      <c r="A288" s="5">
        <v>37926</v>
      </c>
      <c r="B288">
        <v>67.600999999999999</v>
      </c>
      <c r="C288">
        <v>88.088999999999999</v>
      </c>
      <c r="D288" s="10">
        <f t="shared" si="4"/>
        <v>76.741704412582735</v>
      </c>
      <c r="E288" s="6">
        <v>5.8</v>
      </c>
      <c r="F288" s="8">
        <v>10.3</v>
      </c>
    </row>
    <row r="289" spans="1:6" x14ac:dyDescent="0.25">
      <c r="A289" s="5">
        <v>37956</v>
      </c>
      <c r="B289">
        <v>69.283000000000001</v>
      </c>
      <c r="C289">
        <v>88.286000000000001</v>
      </c>
      <c r="D289" s="10">
        <f t="shared" si="4"/>
        <v>78.475636001177989</v>
      </c>
      <c r="E289" s="6">
        <v>5.7</v>
      </c>
      <c r="F289" s="8">
        <v>10.4</v>
      </c>
    </row>
    <row r="290" spans="1:6" x14ac:dyDescent="0.25">
      <c r="A290" s="5">
        <v>37987</v>
      </c>
      <c r="B290">
        <v>73.634</v>
      </c>
      <c r="C290">
        <v>88.605999999999995</v>
      </c>
      <c r="D290" s="10">
        <f t="shared" si="4"/>
        <v>83.102724420468135</v>
      </c>
      <c r="E290" s="6">
        <v>5.7</v>
      </c>
      <c r="F290" s="8">
        <v>10.6</v>
      </c>
    </row>
    <row r="291" spans="1:6" x14ac:dyDescent="0.25">
      <c r="A291" s="5">
        <v>38018</v>
      </c>
      <c r="B291">
        <v>74.97</v>
      </c>
      <c r="C291">
        <v>88.814999999999998</v>
      </c>
      <c r="D291" s="10">
        <f t="shared" si="4"/>
        <v>84.411416990373255</v>
      </c>
      <c r="E291" s="6">
        <v>5.6</v>
      </c>
      <c r="F291" s="8">
        <v>10.199999999999999</v>
      </c>
    </row>
    <row r="292" spans="1:6" x14ac:dyDescent="0.25">
      <c r="A292" s="5">
        <v>38047</v>
      </c>
      <c r="B292">
        <v>75.067999999999998</v>
      </c>
      <c r="C292">
        <v>88.968999999999994</v>
      </c>
      <c r="D292" s="10">
        <f t="shared" si="4"/>
        <v>84.37545661972149</v>
      </c>
      <c r="E292" s="6">
        <v>5.8</v>
      </c>
      <c r="F292" s="8">
        <v>10.199999999999999</v>
      </c>
    </row>
    <row r="293" spans="1:6" x14ac:dyDescent="0.25">
      <c r="A293" s="5">
        <v>38078</v>
      </c>
      <c r="B293">
        <v>73.040999999999997</v>
      </c>
      <c r="C293">
        <v>89.123000000000005</v>
      </c>
      <c r="D293" s="10">
        <f t="shared" si="4"/>
        <v>81.955275293695223</v>
      </c>
      <c r="E293" s="6">
        <v>5.6</v>
      </c>
      <c r="F293" s="8">
        <v>9.5</v>
      </c>
    </row>
    <row r="294" spans="1:6" x14ac:dyDescent="0.25">
      <c r="A294" s="5">
        <v>38108</v>
      </c>
      <c r="B294">
        <v>76.799000000000007</v>
      </c>
      <c r="C294">
        <v>89.426000000000002</v>
      </c>
      <c r="D294" s="10">
        <f t="shared" si="4"/>
        <v>85.8799454297408</v>
      </c>
      <c r="E294" s="6">
        <v>5.6</v>
      </c>
      <c r="F294" s="8">
        <v>9.9</v>
      </c>
    </row>
    <row r="295" spans="1:6" x14ac:dyDescent="0.25">
      <c r="A295" s="5">
        <v>38139</v>
      </c>
      <c r="B295">
        <v>79.617999999999995</v>
      </c>
      <c r="C295">
        <v>89.715000000000003</v>
      </c>
      <c r="D295" s="10">
        <f t="shared" si="4"/>
        <v>88.745471771721554</v>
      </c>
      <c r="E295" s="6">
        <v>5.6</v>
      </c>
      <c r="F295" s="8">
        <v>11</v>
      </c>
    </row>
    <row r="296" spans="1:6" x14ac:dyDescent="0.25">
      <c r="A296" s="5">
        <v>38169</v>
      </c>
      <c r="B296">
        <v>78.629000000000005</v>
      </c>
      <c r="C296">
        <v>89.834000000000003</v>
      </c>
      <c r="D296" s="10">
        <f t="shared" si="4"/>
        <v>87.526994233809035</v>
      </c>
      <c r="E296" s="6">
        <v>5.5</v>
      </c>
      <c r="F296" s="8">
        <v>8.9</v>
      </c>
    </row>
    <row r="297" spans="1:6" x14ac:dyDescent="0.25">
      <c r="A297" s="5">
        <v>38200</v>
      </c>
      <c r="B297">
        <v>78.331999999999994</v>
      </c>
      <c r="C297">
        <v>89.908000000000001</v>
      </c>
      <c r="D297" s="10">
        <f t="shared" si="4"/>
        <v>87.124616274413839</v>
      </c>
      <c r="E297" s="6">
        <v>5.4</v>
      </c>
      <c r="F297" s="8">
        <v>9.1999999999999993</v>
      </c>
    </row>
    <row r="298" spans="1:6" x14ac:dyDescent="0.25">
      <c r="A298" s="5">
        <v>38231</v>
      </c>
      <c r="B298">
        <v>80.063000000000002</v>
      </c>
      <c r="C298">
        <v>90.082999999999998</v>
      </c>
      <c r="D298" s="10">
        <f t="shared" si="4"/>
        <v>88.87692461396712</v>
      </c>
      <c r="E298" s="6">
        <v>5.4</v>
      </c>
      <c r="F298" s="8">
        <v>9.6</v>
      </c>
    </row>
    <row r="299" spans="1:6" x14ac:dyDescent="0.25">
      <c r="A299" s="5">
        <v>38261</v>
      </c>
      <c r="B299">
        <v>85.849000000000004</v>
      </c>
      <c r="C299">
        <v>90.43</v>
      </c>
      <c r="D299" s="10">
        <f t="shared" si="4"/>
        <v>94.934203251133468</v>
      </c>
      <c r="E299" s="6">
        <v>5.5</v>
      </c>
      <c r="F299" s="8">
        <v>9.5</v>
      </c>
    </row>
    <row r="300" spans="1:6" x14ac:dyDescent="0.25">
      <c r="A300" s="5">
        <v>38292</v>
      </c>
      <c r="B300">
        <v>89.013999999999996</v>
      </c>
      <c r="C300">
        <v>90.733999999999995</v>
      </c>
      <c r="D300" s="10">
        <f t="shared" si="4"/>
        <v>98.104348976128023</v>
      </c>
      <c r="E300" s="6">
        <v>5.4</v>
      </c>
      <c r="F300" s="8">
        <v>9.6999999999999993</v>
      </c>
    </row>
    <row r="301" spans="1:6" x14ac:dyDescent="0.25">
      <c r="A301" s="5">
        <v>38322</v>
      </c>
      <c r="B301">
        <v>87.480999999999995</v>
      </c>
      <c r="C301">
        <v>90.793000000000006</v>
      </c>
      <c r="D301" s="10">
        <f t="shared" si="4"/>
        <v>96.352141684931638</v>
      </c>
      <c r="E301" s="6">
        <v>5.4</v>
      </c>
      <c r="F301" s="8">
        <v>9.5</v>
      </c>
    </row>
    <row r="302" spans="1:6" x14ac:dyDescent="0.25">
      <c r="A302" s="5">
        <v>38353</v>
      </c>
      <c r="B302">
        <v>82.683999999999997</v>
      </c>
      <c r="C302">
        <v>90.853999999999999</v>
      </c>
      <c r="D302" s="10">
        <f t="shared" si="4"/>
        <v>91.007550575648835</v>
      </c>
      <c r="E302" s="6">
        <v>5.3</v>
      </c>
      <c r="F302" s="8">
        <v>9.4</v>
      </c>
    </row>
    <row r="303" spans="1:6" x14ac:dyDescent="0.25">
      <c r="A303" s="5">
        <v>38384</v>
      </c>
      <c r="B303">
        <v>86.64</v>
      </c>
      <c r="C303">
        <v>91.12</v>
      </c>
      <c r="D303" s="10">
        <f t="shared" si="4"/>
        <v>95.083406496927125</v>
      </c>
      <c r="E303" s="6">
        <v>5.4</v>
      </c>
      <c r="F303" s="8">
        <v>9.1999999999999993</v>
      </c>
    </row>
    <row r="304" spans="1:6" x14ac:dyDescent="0.25">
      <c r="A304" s="5">
        <v>38412</v>
      </c>
      <c r="B304">
        <v>87.974999999999994</v>
      </c>
      <c r="C304">
        <v>91.391999999999996</v>
      </c>
      <c r="D304" s="10">
        <f t="shared" si="4"/>
        <v>96.261160714285722</v>
      </c>
      <c r="E304" s="6">
        <v>5.2</v>
      </c>
      <c r="F304" s="8">
        <v>9.3000000000000007</v>
      </c>
    </row>
    <row r="305" spans="1:6" x14ac:dyDescent="0.25">
      <c r="A305" s="5">
        <v>38443</v>
      </c>
      <c r="B305">
        <v>89.805000000000007</v>
      </c>
      <c r="C305">
        <v>91.655000000000001</v>
      </c>
      <c r="D305" s="10">
        <f t="shared" si="4"/>
        <v>97.981561289618682</v>
      </c>
      <c r="E305" s="6">
        <v>5.2</v>
      </c>
      <c r="F305" s="8">
        <v>9</v>
      </c>
    </row>
    <row r="306" spans="1:6" x14ac:dyDescent="0.25">
      <c r="A306" s="5">
        <v>38473</v>
      </c>
      <c r="B306">
        <v>85.75</v>
      </c>
      <c r="C306">
        <v>91.738</v>
      </c>
      <c r="D306" s="10">
        <f t="shared" si="4"/>
        <v>93.472715777540387</v>
      </c>
      <c r="E306" s="6">
        <v>5.0999999999999996</v>
      </c>
      <c r="F306" s="8">
        <v>9.1</v>
      </c>
    </row>
    <row r="307" spans="1:6" x14ac:dyDescent="0.25">
      <c r="A307" s="5">
        <v>38504</v>
      </c>
      <c r="B307">
        <v>86.245000000000005</v>
      </c>
      <c r="C307">
        <v>91.792000000000002</v>
      </c>
      <c r="D307" s="10">
        <f t="shared" si="4"/>
        <v>93.956989715879374</v>
      </c>
      <c r="E307" s="6">
        <v>5</v>
      </c>
      <c r="F307" s="8">
        <v>9</v>
      </c>
    </row>
    <row r="308" spans="1:6" x14ac:dyDescent="0.25">
      <c r="A308" s="5">
        <v>38534</v>
      </c>
      <c r="B308">
        <v>94.453999999999994</v>
      </c>
      <c r="C308">
        <v>92.180999999999997</v>
      </c>
      <c r="D308" s="10">
        <f t="shared" si="4"/>
        <v>102.46580097850968</v>
      </c>
      <c r="E308" s="6">
        <v>5</v>
      </c>
      <c r="F308" s="8">
        <v>8.8000000000000007</v>
      </c>
    </row>
    <row r="309" spans="1:6" x14ac:dyDescent="0.25">
      <c r="A309" s="5">
        <v>38565</v>
      </c>
      <c r="B309">
        <v>104.09699999999999</v>
      </c>
      <c r="C309">
        <v>92.563000000000002</v>
      </c>
      <c r="D309" s="10">
        <f t="shared" si="4"/>
        <v>112.46070244049997</v>
      </c>
      <c r="E309" s="6">
        <v>4.9000000000000004</v>
      </c>
      <c r="F309" s="8">
        <v>9.1999999999999993</v>
      </c>
    </row>
    <row r="310" spans="1:6" x14ac:dyDescent="0.25">
      <c r="A310" s="5">
        <v>38596</v>
      </c>
      <c r="B310">
        <v>125.312</v>
      </c>
      <c r="C310">
        <v>93.457999999999998</v>
      </c>
      <c r="D310" s="10">
        <f t="shared" si="4"/>
        <v>134.08375954974426</v>
      </c>
      <c r="E310" s="6">
        <v>5</v>
      </c>
      <c r="F310" s="8">
        <v>8.4</v>
      </c>
    </row>
    <row r="311" spans="1:6" x14ac:dyDescent="0.25">
      <c r="A311" s="5">
        <v>38626</v>
      </c>
      <c r="B311">
        <v>118.042</v>
      </c>
      <c r="C311">
        <v>93.593999999999994</v>
      </c>
      <c r="D311" s="10">
        <f t="shared" si="4"/>
        <v>126.12133256405326</v>
      </c>
      <c r="E311" s="6">
        <v>5</v>
      </c>
      <c r="F311" s="8">
        <v>8.6</v>
      </c>
    </row>
    <row r="312" spans="1:6" x14ac:dyDescent="0.25">
      <c r="A312" s="5">
        <v>38657</v>
      </c>
      <c r="B312">
        <v>101.229</v>
      </c>
      <c r="C312">
        <v>93.381</v>
      </c>
      <c r="D312" s="10">
        <f t="shared" si="4"/>
        <v>108.40427924310085</v>
      </c>
      <c r="E312" s="6">
        <v>5</v>
      </c>
      <c r="F312" s="8">
        <v>8.5</v>
      </c>
    </row>
    <row r="313" spans="1:6" x14ac:dyDescent="0.25">
      <c r="A313" s="5">
        <v>38687</v>
      </c>
      <c r="B313">
        <v>99.546999999999997</v>
      </c>
      <c r="C313">
        <v>93.4</v>
      </c>
      <c r="D313" s="10">
        <f t="shared" si="4"/>
        <v>106.58137044967879</v>
      </c>
      <c r="E313" s="6">
        <v>4.9000000000000004</v>
      </c>
      <c r="F313" s="8">
        <v>8.6999999999999993</v>
      </c>
    </row>
    <row r="314" spans="1:6" x14ac:dyDescent="0.25">
      <c r="A314" s="5">
        <v>38718</v>
      </c>
      <c r="B314">
        <v>105.92700000000001</v>
      </c>
      <c r="C314">
        <v>93.811000000000007</v>
      </c>
      <c r="D314" s="10">
        <f t="shared" si="4"/>
        <v>112.9153297587703</v>
      </c>
      <c r="E314" s="6">
        <v>4.7</v>
      </c>
      <c r="F314" s="8">
        <v>8.6</v>
      </c>
    </row>
    <row r="315" spans="1:6" x14ac:dyDescent="0.25">
      <c r="A315" s="5">
        <v>38749</v>
      </c>
      <c r="B315">
        <v>104.49299999999999</v>
      </c>
      <c r="C315">
        <v>93.852000000000004</v>
      </c>
      <c r="D315" s="10">
        <f t="shared" si="4"/>
        <v>111.33806418616544</v>
      </c>
      <c r="E315" s="6">
        <v>4.8</v>
      </c>
      <c r="F315" s="8">
        <v>9.1</v>
      </c>
    </row>
    <row r="316" spans="1:6" x14ac:dyDescent="0.25">
      <c r="A316" s="5">
        <v>38777</v>
      </c>
      <c r="B316">
        <v>103.503</v>
      </c>
      <c r="C316">
        <v>94.007000000000005</v>
      </c>
      <c r="D316" s="10">
        <f t="shared" si="4"/>
        <v>110.10137542948928</v>
      </c>
      <c r="E316" s="6">
        <v>4.7</v>
      </c>
      <c r="F316" s="8">
        <v>8.6999999999999993</v>
      </c>
    </row>
    <row r="317" spans="1:6" x14ac:dyDescent="0.25">
      <c r="A317" s="5">
        <v>38808</v>
      </c>
      <c r="B317">
        <v>111.31699999999999</v>
      </c>
      <c r="C317">
        <v>94.397999999999996</v>
      </c>
      <c r="D317" s="10">
        <f t="shared" si="4"/>
        <v>117.92304921714442</v>
      </c>
      <c r="E317" s="6">
        <v>4.7</v>
      </c>
      <c r="F317" s="8">
        <v>8.4</v>
      </c>
    </row>
    <row r="318" spans="1:6" x14ac:dyDescent="0.25">
      <c r="A318" s="5">
        <v>38838</v>
      </c>
      <c r="B318">
        <v>113.048</v>
      </c>
      <c r="C318">
        <v>94.608999999999995</v>
      </c>
      <c r="D318" s="10">
        <f t="shared" si="4"/>
        <v>119.48968914162501</v>
      </c>
      <c r="E318" s="6">
        <v>4.5999999999999996</v>
      </c>
      <c r="F318" s="8">
        <v>8.5</v>
      </c>
    </row>
    <row r="319" spans="1:6" x14ac:dyDescent="0.25">
      <c r="A319" s="5">
        <v>38869</v>
      </c>
      <c r="B319">
        <v>113.49299999999999</v>
      </c>
      <c r="C319">
        <v>94.831999999999994</v>
      </c>
      <c r="D319" s="10">
        <f t="shared" si="4"/>
        <v>119.67795680782858</v>
      </c>
      <c r="E319" s="6">
        <v>4.5999999999999996</v>
      </c>
      <c r="F319" s="8">
        <v>7.3</v>
      </c>
    </row>
    <row r="320" spans="1:6" x14ac:dyDescent="0.25">
      <c r="A320" s="5">
        <v>38899</v>
      </c>
      <c r="B320">
        <v>121.949</v>
      </c>
      <c r="C320">
        <v>95.167000000000002</v>
      </c>
      <c r="D320" s="10">
        <f t="shared" si="4"/>
        <v>128.14210808368446</v>
      </c>
      <c r="E320" s="6">
        <v>4.7</v>
      </c>
      <c r="F320" s="8">
        <v>8</v>
      </c>
    </row>
    <row r="321" spans="1:6" x14ac:dyDescent="0.25">
      <c r="A321" s="5">
        <v>38930</v>
      </c>
      <c r="B321">
        <v>125.559</v>
      </c>
      <c r="C321">
        <v>95.466999999999999</v>
      </c>
      <c r="D321" s="10">
        <f t="shared" si="4"/>
        <v>131.52083966187269</v>
      </c>
      <c r="E321" s="6">
        <v>4.7</v>
      </c>
      <c r="F321" s="8">
        <v>8.4</v>
      </c>
    </row>
    <row r="322" spans="1:6" x14ac:dyDescent="0.25">
      <c r="A322" s="5">
        <v>38961</v>
      </c>
      <c r="B322">
        <v>110.03100000000001</v>
      </c>
      <c r="C322">
        <v>95.231999999999999</v>
      </c>
      <c r="D322" s="10">
        <f t="shared" si="4"/>
        <v>115.53994455645162</v>
      </c>
      <c r="E322" s="6">
        <v>4.5</v>
      </c>
      <c r="F322" s="8">
        <v>8</v>
      </c>
    </row>
    <row r="323" spans="1:6" x14ac:dyDescent="0.25">
      <c r="A323" s="5">
        <v>38991</v>
      </c>
      <c r="B323">
        <v>97.915000000000006</v>
      </c>
      <c r="C323">
        <v>94.978999999999999</v>
      </c>
      <c r="D323" s="10">
        <f t="shared" ref="D323:D386" si="5">100*B323/C323</f>
        <v>103.09120963581424</v>
      </c>
      <c r="E323" s="6">
        <v>4.4000000000000004</v>
      </c>
      <c r="F323" s="8">
        <v>7.9</v>
      </c>
    </row>
    <row r="324" spans="1:6" x14ac:dyDescent="0.25">
      <c r="A324" s="5">
        <v>39022</v>
      </c>
      <c r="B324">
        <v>96.876999999999995</v>
      </c>
      <c r="C324">
        <v>95.004000000000005</v>
      </c>
      <c r="D324" s="10">
        <f t="shared" si="5"/>
        <v>101.97149593701316</v>
      </c>
      <c r="E324" s="6">
        <v>4.5</v>
      </c>
      <c r="F324" s="8">
        <v>8.3000000000000007</v>
      </c>
    </row>
    <row r="325" spans="1:6" x14ac:dyDescent="0.25">
      <c r="A325" s="5">
        <v>39052</v>
      </c>
      <c r="B325">
        <v>104.938</v>
      </c>
      <c r="C325">
        <v>95.393000000000001</v>
      </c>
      <c r="D325" s="10">
        <f t="shared" si="5"/>
        <v>110.00597528120512</v>
      </c>
      <c r="E325" s="6">
        <v>4.4000000000000004</v>
      </c>
      <c r="F325" s="8">
        <v>7.5</v>
      </c>
    </row>
    <row r="326" spans="1:6" x14ac:dyDescent="0.25">
      <c r="A326" s="5">
        <v>39083</v>
      </c>
      <c r="B326">
        <v>102.051</v>
      </c>
      <c r="C326">
        <v>95.688999999999993</v>
      </c>
      <c r="D326" s="10">
        <f t="shared" si="5"/>
        <v>106.64862209867384</v>
      </c>
      <c r="E326" s="6">
        <v>4.5999999999999996</v>
      </c>
      <c r="F326" s="8">
        <v>8.3000000000000007</v>
      </c>
    </row>
    <row r="327" spans="1:6" x14ac:dyDescent="0.25">
      <c r="A327" s="5">
        <v>39114</v>
      </c>
      <c r="B327">
        <v>103.54900000000001</v>
      </c>
      <c r="C327">
        <v>96.004999999999995</v>
      </c>
      <c r="D327" s="10">
        <f t="shared" si="5"/>
        <v>107.8579240664549</v>
      </c>
      <c r="E327" s="6">
        <v>4.5</v>
      </c>
      <c r="F327" s="8">
        <v>8.5</v>
      </c>
    </row>
    <row r="328" spans="1:6" x14ac:dyDescent="0.25">
      <c r="A328" s="5">
        <v>39142</v>
      </c>
      <c r="B328">
        <v>110.69499999999999</v>
      </c>
      <c r="C328">
        <v>96.34</v>
      </c>
      <c r="D328" s="10">
        <f t="shared" si="5"/>
        <v>114.90035291675316</v>
      </c>
      <c r="E328" s="6">
        <v>4.4000000000000004</v>
      </c>
      <c r="F328" s="8">
        <v>9.1</v>
      </c>
    </row>
    <row r="329" spans="1:6" x14ac:dyDescent="0.25">
      <c r="A329" s="5">
        <v>39173</v>
      </c>
      <c r="B329">
        <v>113.96</v>
      </c>
      <c r="C329">
        <v>96.527000000000001</v>
      </c>
      <c r="D329" s="10">
        <f t="shared" si="5"/>
        <v>118.06023185222787</v>
      </c>
      <c r="E329" s="6">
        <v>4.5</v>
      </c>
      <c r="F329" s="8">
        <v>8.6</v>
      </c>
    </row>
    <row r="330" spans="1:6" x14ac:dyDescent="0.25">
      <c r="A330" s="5">
        <v>39203</v>
      </c>
      <c r="B330">
        <v>119.432</v>
      </c>
      <c r="C330">
        <v>96.798000000000002</v>
      </c>
      <c r="D330" s="10">
        <f t="shared" si="5"/>
        <v>123.38271451889503</v>
      </c>
      <c r="E330" s="6">
        <v>4.4000000000000004</v>
      </c>
      <c r="F330" s="8">
        <v>8.1999999999999993</v>
      </c>
    </row>
    <row r="331" spans="1:6" x14ac:dyDescent="0.25">
      <c r="A331" s="5">
        <v>39234</v>
      </c>
      <c r="B331">
        <v>119.806</v>
      </c>
      <c r="C331">
        <v>96.997</v>
      </c>
      <c r="D331" s="10">
        <f t="shared" si="5"/>
        <v>123.51516026268854</v>
      </c>
      <c r="E331" s="6">
        <v>4.5999999999999996</v>
      </c>
      <c r="F331" s="8">
        <v>7.7</v>
      </c>
    </row>
    <row r="332" spans="1:6" x14ac:dyDescent="0.25">
      <c r="A332" s="5">
        <v>39264</v>
      </c>
      <c r="B332">
        <v>120.328</v>
      </c>
      <c r="C332">
        <v>97.141000000000005</v>
      </c>
      <c r="D332" s="10">
        <f t="shared" si="5"/>
        <v>123.86942691551457</v>
      </c>
      <c r="E332" s="6">
        <v>4.7</v>
      </c>
      <c r="F332" s="8">
        <v>8.6999999999999993</v>
      </c>
    </row>
    <row r="333" spans="1:6" x14ac:dyDescent="0.25">
      <c r="A333" s="5">
        <v>39295</v>
      </c>
      <c r="B333">
        <v>117.46299999999999</v>
      </c>
      <c r="C333">
        <v>97.224999999999994</v>
      </c>
      <c r="D333" s="10">
        <f t="shared" si="5"/>
        <v>120.81563383903317</v>
      </c>
      <c r="E333" s="6">
        <v>4.5999999999999996</v>
      </c>
      <c r="F333" s="8">
        <v>8.8000000000000007</v>
      </c>
    </row>
    <row r="334" spans="1:6" x14ac:dyDescent="0.25">
      <c r="A334" s="5">
        <v>39326</v>
      </c>
      <c r="B334">
        <v>121.494</v>
      </c>
      <c r="C334">
        <v>97.600999999999999</v>
      </c>
      <c r="D334" s="10">
        <f t="shared" si="5"/>
        <v>124.48028196432413</v>
      </c>
      <c r="E334" s="6">
        <v>4.7</v>
      </c>
      <c r="F334" s="8">
        <v>8.6999999999999993</v>
      </c>
    </row>
    <row r="335" spans="1:6" x14ac:dyDescent="0.25">
      <c r="A335" s="5">
        <v>39356</v>
      </c>
      <c r="B335">
        <v>122.315</v>
      </c>
      <c r="C335">
        <v>97.882999999999996</v>
      </c>
      <c r="D335" s="10">
        <f t="shared" si="5"/>
        <v>124.96041192035389</v>
      </c>
      <c r="E335" s="6">
        <v>4.7</v>
      </c>
      <c r="F335" s="8">
        <v>8.4</v>
      </c>
    </row>
    <row r="336" spans="1:6" x14ac:dyDescent="0.25">
      <c r="A336" s="5">
        <v>39387</v>
      </c>
      <c r="B336">
        <v>133.22999999999999</v>
      </c>
      <c r="C336">
        <v>98.373000000000005</v>
      </c>
      <c r="D336" s="10">
        <f t="shared" si="5"/>
        <v>135.43350309536152</v>
      </c>
      <c r="E336" s="6">
        <v>4.7</v>
      </c>
      <c r="F336" s="8">
        <v>8.6</v>
      </c>
    </row>
    <row r="337" spans="1:6" x14ac:dyDescent="0.25">
      <c r="A337" s="5">
        <v>39417</v>
      </c>
      <c r="B337">
        <v>134.77699999999999</v>
      </c>
      <c r="C337">
        <v>98.638000000000005</v>
      </c>
      <c r="D337" s="10">
        <f t="shared" si="5"/>
        <v>136.63800969200508</v>
      </c>
      <c r="E337" s="6">
        <v>5</v>
      </c>
      <c r="F337" s="8">
        <v>8.4</v>
      </c>
    </row>
    <row r="338" spans="1:6" x14ac:dyDescent="0.25">
      <c r="A338" s="5">
        <v>39448</v>
      </c>
      <c r="B338">
        <v>135.73400000000001</v>
      </c>
      <c r="C338">
        <v>98.894000000000005</v>
      </c>
      <c r="D338" s="10">
        <f t="shared" si="5"/>
        <v>137.25200719962788</v>
      </c>
      <c r="E338" s="6">
        <v>5</v>
      </c>
      <c r="F338" s="8">
        <v>9</v>
      </c>
    </row>
    <row r="339" spans="1:6" x14ac:dyDescent="0.25">
      <c r="A339" s="5">
        <v>39479</v>
      </c>
      <c r="B339">
        <v>137.67599999999999</v>
      </c>
      <c r="C339">
        <v>99.11</v>
      </c>
      <c r="D339" s="10">
        <f t="shared" si="5"/>
        <v>138.91231964483904</v>
      </c>
      <c r="E339" s="6">
        <v>4.9000000000000004</v>
      </c>
      <c r="F339" s="8">
        <v>8.6999999999999993</v>
      </c>
    </row>
    <row r="340" spans="1:6" x14ac:dyDescent="0.25">
      <c r="A340" s="5">
        <v>39508</v>
      </c>
      <c r="B340">
        <v>139.23099999999999</v>
      </c>
      <c r="C340">
        <v>99.415999999999997</v>
      </c>
      <c r="D340" s="10">
        <f t="shared" si="5"/>
        <v>140.048885491269</v>
      </c>
      <c r="E340" s="6">
        <v>5.0999999999999996</v>
      </c>
      <c r="F340" s="8">
        <v>8.6999999999999993</v>
      </c>
    </row>
    <row r="341" spans="1:6" x14ac:dyDescent="0.25">
      <c r="A341" s="5">
        <v>39539</v>
      </c>
      <c r="B341">
        <v>137.98599999999999</v>
      </c>
      <c r="C341">
        <v>99.653999999999996</v>
      </c>
      <c r="D341" s="10">
        <f t="shared" si="5"/>
        <v>138.46508920866196</v>
      </c>
      <c r="E341" s="6">
        <v>5</v>
      </c>
      <c r="F341" s="8">
        <v>9.4</v>
      </c>
    </row>
    <row r="342" spans="1:6" x14ac:dyDescent="0.25">
      <c r="A342" s="5">
        <v>39569</v>
      </c>
      <c r="B342">
        <v>144.59399999999999</v>
      </c>
      <c r="C342">
        <v>100.09099999999999</v>
      </c>
      <c r="D342" s="10">
        <f t="shared" si="5"/>
        <v>144.46253908942862</v>
      </c>
      <c r="E342" s="6">
        <v>5.4</v>
      </c>
      <c r="F342" s="8">
        <v>7.9</v>
      </c>
    </row>
    <row r="343" spans="1:6" x14ac:dyDescent="0.25">
      <c r="A343" s="5">
        <v>39600</v>
      </c>
      <c r="B343">
        <v>160.52099999999999</v>
      </c>
      <c r="C343">
        <v>100.786</v>
      </c>
      <c r="D343" s="10">
        <f t="shared" si="5"/>
        <v>159.26914452404102</v>
      </c>
      <c r="E343" s="6">
        <v>5.6</v>
      </c>
      <c r="F343" s="8">
        <v>9</v>
      </c>
    </row>
    <row r="344" spans="1:6" x14ac:dyDescent="0.25">
      <c r="A344" s="5">
        <v>39630</v>
      </c>
      <c r="B344">
        <v>166.50700000000001</v>
      </c>
      <c r="C344">
        <v>101.218</v>
      </c>
      <c r="D344" s="10">
        <f t="shared" si="5"/>
        <v>164.50334920666285</v>
      </c>
      <c r="E344" s="6">
        <v>5.8</v>
      </c>
      <c r="F344" s="8">
        <v>9.6999999999999993</v>
      </c>
    </row>
    <row r="345" spans="1:6" x14ac:dyDescent="0.25">
      <c r="A345" s="5">
        <v>39661</v>
      </c>
      <c r="B345">
        <v>158.99299999999999</v>
      </c>
      <c r="C345">
        <v>101.13500000000001</v>
      </c>
      <c r="D345" s="10">
        <f t="shared" si="5"/>
        <v>157.20868146536804</v>
      </c>
      <c r="E345" s="6">
        <v>6.1</v>
      </c>
      <c r="F345" s="8">
        <v>9.6999999999999993</v>
      </c>
    </row>
    <row r="346" spans="1:6" x14ac:dyDescent="0.25">
      <c r="A346" s="5">
        <v>39692</v>
      </c>
      <c r="B346">
        <v>159.79</v>
      </c>
      <c r="C346">
        <v>101.236</v>
      </c>
      <c r="D346" s="10">
        <f t="shared" si="5"/>
        <v>157.83910861748785</v>
      </c>
      <c r="E346" s="6">
        <v>6.1</v>
      </c>
      <c r="F346" s="8">
        <v>10.199999999999999</v>
      </c>
    </row>
    <row r="347" spans="1:6" x14ac:dyDescent="0.25">
      <c r="A347" s="5">
        <v>39722</v>
      </c>
      <c r="B347">
        <v>138.636</v>
      </c>
      <c r="C347">
        <v>100.684</v>
      </c>
      <c r="D347" s="10">
        <f t="shared" si="5"/>
        <v>137.69417186444718</v>
      </c>
      <c r="E347" s="6">
        <v>6.5</v>
      </c>
      <c r="F347" s="8">
        <v>10.4</v>
      </c>
    </row>
    <row r="348" spans="1:6" x14ac:dyDescent="0.25">
      <c r="A348" s="5">
        <v>39753</v>
      </c>
      <c r="B348">
        <v>96.248000000000005</v>
      </c>
      <c r="C348">
        <v>99.545000000000002</v>
      </c>
      <c r="D348" s="10">
        <f t="shared" si="5"/>
        <v>96.687930081872523</v>
      </c>
      <c r="E348" s="6">
        <v>6.8</v>
      </c>
      <c r="F348" s="8">
        <v>9.8000000000000007</v>
      </c>
    </row>
    <row r="349" spans="1:6" x14ac:dyDescent="0.25">
      <c r="A349" s="5">
        <v>39783</v>
      </c>
      <c r="B349">
        <v>77.721000000000004</v>
      </c>
      <c r="C349">
        <v>99.007000000000005</v>
      </c>
      <c r="D349" s="10">
        <f t="shared" si="5"/>
        <v>78.500510064944905</v>
      </c>
      <c r="E349" s="6">
        <v>7.3</v>
      </c>
      <c r="F349" s="8">
        <v>10.5</v>
      </c>
    </row>
    <row r="350" spans="1:6" x14ac:dyDescent="0.25">
      <c r="A350" s="5">
        <v>39814</v>
      </c>
      <c r="B350">
        <v>80.933000000000007</v>
      </c>
      <c r="C350">
        <v>99.067999999999998</v>
      </c>
      <c r="D350" s="10">
        <f t="shared" si="5"/>
        <v>81.694391730932296</v>
      </c>
      <c r="E350" s="6">
        <v>7.8</v>
      </c>
      <c r="F350" s="8">
        <v>10.7</v>
      </c>
    </row>
    <row r="351" spans="1:6" x14ac:dyDescent="0.25">
      <c r="A351" s="5">
        <v>39845</v>
      </c>
      <c r="B351">
        <v>87.731999999999999</v>
      </c>
      <c r="C351">
        <v>99.284000000000006</v>
      </c>
      <c r="D351" s="10">
        <f t="shared" si="5"/>
        <v>88.364691188912616</v>
      </c>
      <c r="E351" s="6">
        <v>8.3000000000000007</v>
      </c>
      <c r="F351" s="8">
        <v>11.7</v>
      </c>
    </row>
    <row r="352" spans="1:6" x14ac:dyDescent="0.25">
      <c r="A352" s="5">
        <v>39873</v>
      </c>
      <c r="B352">
        <v>83.143000000000001</v>
      </c>
      <c r="C352">
        <v>99.192999999999998</v>
      </c>
      <c r="D352" s="10">
        <f t="shared" si="5"/>
        <v>83.819422741524093</v>
      </c>
      <c r="E352" s="6">
        <v>8.6999999999999993</v>
      </c>
      <c r="F352" s="8">
        <v>12.3</v>
      </c>
    </row>
    <row r="353" spans="1:6" x14ac:dyDescent="0.25">
      <c r="A353" s="5">
        <v>39904</v>
      </c>
      <c r="B353">
        <v>82.995999999999995</v>
      </c>
      <c r="C353">
        <v>99.34</v>
      </c>
      <c r="D353" s="10">
        <f t="shared" si="5"/>
        <v>83.547412925307029</v>
      </c>
      <c r="E353" s="6">
        <v>9</v>
      </c>
      <c r="F353" s="8">
        <v>13.1</v>
      </c>
    </row>
    <row r="354" spans="1:6" x14ac:dyDescent="0.25">
      <c r="A354" s="5">
        <v>39934</v>
      </c>
      <c r="B354">
        <v>87.363</v>
      </c>
      <c r="C354">
        <v>99.474000000000004</v>
      </c>
      <c r="D354" s="10">
        <f t="shared" si="5"/>
        <v>87.824959285843519</v>
      </c>
      <c r="E354" s="6">
        <v>9.4</v>
      </c>
      <c r="F354" s="8">
        <v>14.2</v>
      </c>
    </row>
    <row r="355" spans="1:6" x14ac:dyDescent="0.25">
      <c r="A355" s="5">
        <v>39965</v>
      </c>
      <c r="B355">
        <v>105.22199999999999</v>
      </c>
      <c r="C355">
        <v>100.06699999999999</v>
      </c>
      <c r="D355" s="10">
        <f t="shared" si="5"/>
        <v>105.1515484625301</v>
      </c>
      <c r="E355" s="6">
        <v>9.5</v>
      </c>
      <c r="F355" s="8">
        <v>17.2</v>
      </c>
    </row>
    <row r="356" spans="1:6" x14ac:dyDescent="0.25">
      <c r="A356" s="5">
        <v>39995</v>
      </c>
      <c r="B356">
        <v>104.577</v>
      </c>
      <c r="C356">
        <v>100.02</v>
      </c>
      <c r="D356" s="10">
        <f t="shared" si="5"/>
        <v>104.55608878224356</v>
      </c>
      <c r="E356" s="6">
        <v>9.5</v>
      </c>
      <c r="F356" s="8">
        <v>16</v>
      </c>
    </row>
    <row r="357" spans="1:6" x14ac:dyDescent="0.25">
      <c r="A357" s="5">
        <v>40026</v>
      </c>
      <c r="B357">
        <v>110.432</v>
      </c>
      <c r="C357">
        <v>100.288</v>
      </c>
      <c r="D357" s="10">
        <f t="shared" si="5"/>
        <v>110.11486917677091</v>
      </c>
      <c r="E357" s="6">
        <v>9.6</v>
      </c>
      <c r="F357" s="8">
        <v>16.3</v>
      </c>
    </row>
    <row r="358" spans="1:6" x14ac:dyDescent="0.25">
      <c r="A358" s="5">
        <v>40057</v>
      </c>
      <c r="B358">
        <v>111.73399999999999</v>
      </c>
      <c r="C358">
        <v>100.45399999999999</v>
      </c>
      <c r="D358" s="10">
        <f t="shared" si="5"/>
        <v>111.22902024807375</v>
      </c>
      <c r="E358" s="6">
        <v>9.8000000000000007</v>
      </c>
      <c r="F358" s="8">
        <v>17.8</v>
      </c>
    </row>
    <row r="359" spans="1:6" x14ac:dyDescent="0.25">
      <c r="A359" s="5">
        <v>40087</v>
      </c>
      <c r="B359">
        <v>113.075</v>
      </c>
      <c r="C359">
        <v>100.764</v>
      </c>
      <c r="D359" s="10">
        <f t="shared" si="5"/>
        <v>112.21765709975786</v>
      </c>
      <c r="E359" s="6">
        <v>10</v>
      </c>
      <c r="F359" s="8">
        <v>18.899999999999999</v>
      </c>
    </row>
    <row r="360" spans="1:6" x14ac:dyDescent="0.25">
      <c r="A360" s="5">
        <v>40118</v>
      </c>
      <c r="B360">
        <v>117.57299999999999</v>
      </c>
      <c r="C360">
        <v>100.997</v>
      </c>
      <c r="D360" s="10">
        <f t="shared" si="5"/>
        <v>116.41236868421834</v>
      </c>
      <c r="E360" s="6">
        <v>9.9</v>
      </c>
      <c r="F360" s="8">
        <v>19.8</v>
      </c>
    </row>
    <row r="361" spans="1:6" x14ac:dyDescent="0.25">
      <c r="A361" s="5">
        <v>40148</v>
      </c>
      <c r="B361">
        <v>117.80500000000001</v>
      </c>
      <c r="C361">
        <v>101.05200000000001</v>
      </c>
      <c r="D361" s="10">
        <f t="shared" si="5"/>
        <v>116.57859319954082</v>
      </c>
      <c r="E361" s="6">
        <v>9.9</v>
      </c>
      <c r="F361" s="8">
        <v>20.100000000000001</v>
      </c>
    </row>
    <row r="362" spans="1:6" x14ac:dyDescent="0.25">
      <c r="A362" s="5">
        <v>40179</v>
      </c>
      <c r="B362">
        <v>120.473</v>
      </c>
      <c r="C362">
        <v>101.23399999999999</v>
      </c>
      <c r="D362" s="10">
        <f t="shared" si="5"/>
        <v>119.00448465930418</v>
      </c>
      <c r="E362" s="6">
        <v>9.8000000000000007</v>
      </c>
      <c r="F362" s="8">
        <v>20</v>
      </c>
    </row>
    <row r="363" spans="1:6" x14ac:dyDescent="0.25">
      <c r="A363" s="5">
        <v>40210</v>
      </c>
      <c r="B363">
        <v>117.923</v>
      </c>
      <c r="C363">
        <v>101.248</v>
      </c>
      <c r="D363" s="10">
        <f t="shared" si="5"/>
        <v>116.46946112515802</v>
      </c>
      <c r="E363" s="6">
        <v>9.8000000000000007</v>
      </c>
      <c r="F363" s="8">
        <v>19.899999999999999</v>
      </c>
    </row>
    <row r="364" spans="1:6" x14ac:dyDescent="0.25">
      <c r="A364" s="5">
        <v>40238</v>
      </c>
      <c r="B364">
        <v>116.001</v>
      </c>
      <c r="C364">
        <v>101.363</v>
      </c>
      <c r="D364" s="10">
        <f t="shared" si="5"/>
        <v>114.44116689521817</v>
      </c>
      <c r="E364" s="6">
        <v>9.9</v>
      </c>
      <c r="F364" s="8">
        <v>20.399999999999999</v>
      </c>
    </row>
    <row r="365" spans="1:6" x14ac:dyDescent="0.25">
      <c r="A365" s="5">
        <v>40269</v>
      </c>
      <c r="B365">
        <v>114.002</v>
      </c>
      <c r="C365">
        <v>101.349</v>
      </c>
      <c r="D365" s="10">
        <f t="shared" si="5"/>
        <v>112.48458297565836</v>
      </c>
      <c r="E365" s="6">
        <v>9.9</v>
      </c>
      <c r="F365" s="8">
        <v>22.1</v>
      </c>
    </row>
    <row r="366" spans="1:6" x14ac:dyDescent="0.25">
      <c r="A366" s="5">
        <v>40299</v>
      </c>
      <c r="B366">
        <v>111.84099999999999</v>
      </c>
      <c r="C366">
        <v>101.392</v>
      </c>
      <c r="D366" s="10">
        <f t="shared" si="5"/>
        <v>110.30554678870126</v>
      </c>
      <c r="E366" s="6">
        <v>9.6</v>
      </c>
      <c r="F366" s="8">
        <v>22.3</v>
      </c>
    </row>
    <row r="367" spans="1:6" x14ac:dyDescent="0.25">
      <c r="A367" s="5">
        <v>40330</v>
      </c>
      <c r="B367">
        <v>111.148</v>
      </c>
      <c r="C367">
        <v>101.447</v>
      </c>
      <c r="D367" s="10">
        <f t="shared" si="5"/>
        <v>109.5626287618165</v>
      </c>
      <c r="E367" s="6">
        <v>9.4</v>
      </c>
      <c r="F367" s="8">
        <v>25.2</v>
      </c>
    </row>
    <row r="368" spans="1:6" x14ac:dyDescent="0.25">
      <c r="A368" s="5">
        <v>40360</v>
      </c>
      <c r="B368">
        <v>113.68300000000001</v>
      </c>
      <c r="C368">
        <v>101.569</v>
      </c>
      <c r="D368" s="10">
        <f t="shared" si="5"/>
        <v>111.926867449714</v>
      </c>
      <c r="E368" s="6">
        <v>9.4</v>
      </c>
      <c r="F368" s="8">
        <v>22.3</v>
      </c>
    </row>
    <row r="369" spans="1:6" x14ac:dyDescent="0.25">
      <c r="A369" s="5">
        <v>40391</v>
      </c>
      <c r="B369">
        <v>115.59699999999999</v>
      </c>
      <c r="C369">
        <v>101.71299999999999</v>
      </c>
      <c r="D369" s="10">
        <f t="shared" si="5"/>
        <v>113.65017254431586</v>
      </c>
      <c r="E369" s="6">
        <v>9.5</v>
      </c>
      <c r="F369" s="8">
        <v>21</v>
      </c>
    </row>
    <row r="370" spans="1:6" x14ac:dyDescent="0.25">
      <c r="A370" s="5">
        <v>40422</v>
      </c>
      <c r="B370">
        <v>117.282</v>
      </c>
      <c r="C370">
        <v>101.807</v>
      </c>
      <c r="D370" s="10">
        <f t="shared" si="5"/>
        <v>115.20033003624503</v>
      </c>
      <c r="E370" s="6">
        <v>9.5</v>
      </c>
      <c r="F370" s="8">
        <v>20.3</v>
      </c>
    </row>
    <row r="371" spans="1:6" x14ac:dyDescent="0.25">
      <c r="A371" s="5">
        <v>40452</v>
      </c>
      <c r="B371">
        <v>123.77</v>
      </c>
      <c r="C371">
        <v>102.045</v>
      </c>
      <c r="D371" s="10">
        <f t="shared" si="5"/>
        <v>121.28962712528786</v>
      </c>
      <c r="E371" s="6">
        <v>9.4</v>
      </c>
      <c r="F371" s="8">
        <v>21.2</v>
      </c>
    </row>
    <row r="372" spans="1:6" x14ac:dyDescent="0.25">
      <c r="A372" s="5">
        <v>40483</v>
      </c>
      <c r="B372">
        <v>126.666</v>
      </c>
      <c r="C372">
        <v>102.211</v>
      </c>
      <c r="D372" s="10">
        <f t="shared" si="5"/>
        <v>123.92599622349846</v>
      </c>
      <c r="E372" s="6">
        <v>9.8000000000000007</v>
      </c>
      <c r="F372" s="8">
        <v>21</v>
      </c>
    </row>
    <row r="373" spans="1:6" x14ac:dyDescent="0.25">
      <c r="A373" s="5">
        <v>40513</v>
      </c>
      <c r="B373">
        <v>135.197</v>
      </c>
      <c r="C373">
        <v>102.455</v>
      </c>
      <c r="D373" s="10">
        <f t="shared" si="5"/>
        <v>131.9574447318335</v>
      </c>
      <c r="E373" s="6">
        <v>9.3000000000000007</v>
      </c>
      <c r="F373" s="8">
        <v>21.9</v>
      </c>
    </row>
    <row r="374" spans="1:6" x14ac:dyDescent="0.25">
      <c r="A374" s="5">
        <v>40544</v>
      </c>
      <c r="B374">
        <v>137.32900000000001</v>
      </c>
      <c r="C374">
        <v>102.685</v>
      </c>
      <c r="D374" s="10">
        <f t="shared" si="5"/>
        <v>133.7381311778741</v>
      </c>
      <c r="E374" s="6">
        <v>9.1</v>
      </c>
      <c r="F374" s="8">
        <v>21.5</v>
      </c>
    </row>
    <row r="375" spans="1:6" x14ac:dyDescent="0.25">
      <c r="A375" s="5">
        <v>40575</v>
      </c>
      <c r="B375">
        <v>139.405</v>
      </c>
      <c r="C375">
        <v>102.96599999999999</v>
      </c>
      <c r="D375" s="10">
        <f t="shared" si="5"/>
        <v>135.38935182487424</v>
      </c>
      <c r="E375" s="6">
        <v>9</v>
      </c>
      <c r="F375" s="8">
        <v>21.1</v>
      </c>
    </row>
    <row r="376" spans="1:6" x14ac:dyDescent="0.25">
      <c r="A376" s="5">
        <v>40603</v>
      </c>
      <c r="B376">
        <v>146.23500000000001</v>
      </c>
      <c r="C376">
        <v>103.35599999999999</v>
      </c>
      <c r="D376" s="10">
        <f t="shared" si="5"/>
        <v>141.48670614187859</v>
      </c>
      <c r="E376" s="6">
        <v>9</v>
      </c>
      <c r="F376" s="8">
        <v>21.5</v>
      </c>
    </row>
    <row r="377" spans="1:6" x14ac:dyDescent="0.25">
      <c r="A377" s="5">
        <v>40634</v>
      </c>
      <c r="B377">
        <v>153.55000000000001</v>
      </c>
      <c r="C377">
        <v>103.80800000000001</v>
      </c>
      <c r="D377" s="10">
        <f t="shared" si="5"/>
        <v>147.91730887792849</v>
      </c>
      <c r="E377" s="6">
        <v>9.1</v>
      </c>
      <c r="F377" s="8">
        <v>20.9</v>
      </c>
    </row>
    <row r="378" spans="1:6" x14ac:dyDescent="0.25">
      <c r="A378" s="5">
        <v>40664</v>
      </c>
      <c r="B378">
        <v>156.63499999999999</v>
      </c>
      <c r="C378">
        <v>104.14400000000001</v>
      </c>
      <c r="D378" s="10">
        <f t="shared" si="5"/>
        <v>150.40232754647411</v>
      </c>
      <c r="E378" s="6">
        <v>9</v>
      </c>
      <c r="F378" s="8">
        <v>21.6</v>
      </c>
    </row>
    <row r="379" spans="1:6" x14ac:dyDescent="0.25">
      <c r="A379" s="5">
        <v>40695</v>
      </c>
      <c r="B379">
        <v>153.00899999999999</v>
      </c>
      <c r="C379">
        <v>104.179</v>
      </c>
      <c r="D379" s="10">
        <f t="shared" si="5"/>
        <v>146.87125044394742</v>
      </c>
      <c r="E379" s="6">
        <v>9.1</v>
      </c>
      <c r="F379" s="8">
        <v>22.4</v>
      </c>
    </row>
    <row r="380" spans="1:6" x14ac:dyDescent="0.25">
      <c r="A380" s="5">
        <v>40725</v>
      </c>
      <c r="B380">
        <v>153.489</v>
      </c>
      <c r="C380">
        <v>104.38</v>
      </c>
      <c r="D380" s="10">
        <f t="shared" si="5"/>
        <v>147.04828511209044</v>
      </c>
      <c r="E380" s="6">
        <v>9</v>
      </c>
      <c r="F380" s="8">
        <v>22</v>
      </c>
    </row>
    <row r="381" spans="1:6" x14ac:dyDescent="0.25">
      <c r="A381" s="5">
        <v>40756</v>
      </c>
      <c r="B381">
        <v>153.41</v>
      </c>
      <c r="C381">
        <v>104.61799999999999</v>
      </c>
      <c r="D381" s="10">
        <f t="shared" si="5"/>
        <v>146.63824580856067</v>
      </c>
      <c r="E381" s="6">
        <v>9</v>
      </c>
      <c r="F381" s="8">
        <v>22.4</v>
      </c>
    </row>
    <row r="382" spans="1:6" x14ac:dyDescent="0.25">
      <c r="A382" s="5">
        <v>40787</v>
      </c>
      <c r="B382">
        <v>155.69</v>
      </c>
      <c r="C382">
        <v>104.78700000000001</v>
      </c>
      <c r="D382" s="10">
        <f t="shared" si="5"/>
        <v>148.57759073167472</v>
      </c>
      <c r="E382" s="6">
        <v>9</v>
      </c>
      <c r="F382" s="8">
        <v>22</v>
      </c>
    </row>
    <row r="383" spans="1:6" x14ac:dyDescent="0.25">
      <c r="A383" s="5">
        <v>40817</v>
      </c>
      <c r="B383">
        <v>153.17099999999999</v>
      </c>
      <c r="C383">
        <v>104.851</v>
      </c>
      <c r="D383" s="10">
        <f t="shared" si="5"/>
        <v>146.08444363906875</v>
      </c>
      <c r="E383" s="6">
        <v>8.8000000000000007</v>
      </c>
      <c r="F383" s="8">
        <v>20.6</v>
      </c>
    </row>
    <row r="384" spans="1:6" x14ac:dyDescent="0.25">
      <c r="A384" s="5">
        <v>40848</v>
      </c>
      <c r="B384">
        <v>153.596</v>
      </c>
      <c r="C384">
        <v>104.999</v>
      </c>
      <c r="D384" s="10">
        <f t="shared" si="5"/>
        <v>146.28329793617084</v>
      </c>
      <c r="E384" s="6">
        <v>8.6</v>
      </c>
      <c r="F384" s="8">
        <v>20.8</v>
      </c>
    </row>
    <row r="385" spans="1:6" x14ac:dyDescent="0.25">
      <c r="A385" s="5">
        <v>40878</v>
      </c>
      <c r="B385">
        <v>149.84100000000001</v>
      </c>
      <c r="C385">
        <v>105.018</v>
      </c>
      <c r="D385" s="10">
        <f t="shared" si="5"/>
        <v>142.68125464206136</v>
      </c>
      <c r="E385" s="6">
        <v>8.5</v>
      </c>
      <c r="F385" s="8">
        <v>20.5</v>
      </c>
    </row>
    <row r="386" spans="1:6" x14ac:dyDescent="0.25">
      <c r="A386" s="5">
        <v>40909</v>
      </c>
      <c r="B386">
        <v>151.98099999999999</v>
      </c>
      <c r="C386">
        <v>105.325</v>
      </c>
      <c r="D386" s="10">
        <f t="shared" si="5"/>
        <v>144.29717540944694</v>
      </c>
      <c r="E386" s="6">
        <v>8.3000000000000007</v>
      </c>
      <c r="F386" s="8">
        <v>20.8</v>
      </c>
    </row>
    <row r="387" spans="1:6" x14ac:dyDescent="0.25">
      <c r="A387" s="5">
        <v>40940</v>
      </c>
      <c r="B387">
        <v>157.13900000000001</v>
      </c>
      <c r="C387">
        <v>105.56</v>
      </c>
      <c r="D387" s="10">
        <f t="shared" ref="D387:D436" si="6">100*B387/C387</f>
        <v>148.86225843122395</v>
      </c>
      <c r="E387" s="6">
        <v>8.3000000000000007</v>
      </c>
      <c r="F387" s="8">
        <v>19.8</v>
      </c>
    </row>
    <row r="388" spans="1:6" x14ac:dyDescent="0.25">
      <c r="A388" s="5">
        <v>40969</v>
      </c>
      <c r="B388">
        <v>159.42599999999999</v>
      </c>
      <c r="C388">
        <v>105.804</v>
      </c>
      <c r="D388" s="10">
        <f t="shared" si="6"/>
        <v>150.68050357264374</v>
      </c>
      <c r="E388" s="6">
        <v>8.1999999999999993</v>
      </c>
      <c r="F388" s="8">
        <v>19.2</v>
      </c>
    </row>
    <row r="389" spans="1:6" x14ac:dyDescent="0.25">
      <c r="A389" s="5">
        <v>41000</v>
      </c>
      <c r="B389">
        <v>158.59299999999999</v>
      </c>
      <c r="C389">
        <v>105.943</v>
      </c>
      <c r="D389" s="10">
        <f t="shared" si="6"/>
        <v>149.69653492916001</v>
      </c>
      <c r="E389" s="6">
        <v>8.1999999999999993</v>
      </c>
      <c r="F389" s="8">
        <v>19.2</v>
      </c>
    </row>
    <row r="390" spans="1:6" x14ac:dyDescent="0.25">
      <c r="A390" s="5">
        <v>41030</v>
      </c>
      <c r="B390">
        <v>151.922</v>
      </c>
      <c r="C390">
        <v>105.86799999999999</v>
      </c>
      <c r="D390" s="10">
        <f t="shared" si="6"/>
        <v>143.50134129293082</v>
      </c>
      <c r="E390" s="6">
        <v>8.1999999999999993</v>
      </c>
      <c r="F390" s="8">
        <v>19.899999999999999</v>
      </c>
    </row>
    <row r="391" spans="1:6" x14ac:dyDescent="0.25">
      <c r="A391" s="5">
        <v>41061</v>
      </c>
      <c r="B391">
        <v>145.97200000000001</v>
      </c>
      <c r="C391">
        <v>105.84399999999999</v>
      </c>
      <c r="D391" s="10">
        <f t="shared" si="6"/>
        <v>137.91239938021997</v>
      </c>
      <c r="E391" s="6">
        <v>8.1999999999999993</v>
      </c>
      <c r="F391" s="8">
        <v>20.3</v>
      </c>
    </row>
    <row r="392" spans="1:6" x14ac:dyDescent="0.25">
      <c r="A392" s="5">
        <v>41091</v>
      </c>
      <c r="B392">
        <v>143.941</v>
      </c>
      <c r="C392">
        <v>105.88</v>
      </c>
      <c r="D392" s="10">
        <f t="shared" si="6"/>
        <v>135.94729882886287</v>
      </c>
      <c r="E392" s="6">
        <v>8.1999999999999993</v>
      </c>
      <c r="F392" s="8">
        <v>17.5</v>
      </c>
    </row>
    <row r="393" spans="1:6" x14ac:dyDescent="0.25">
      <c r="A393" s="5">
        <v>41122</v>
      </c>
      <c r="B393">
        <v>155.77799999999999</v>
      </c>
      <c r="C393">
        <v>106.238</v>
      </c>
      <c r="D393" s="10">
        <f t="shared" si="6"/>
        <v>146.63114892976148</v>
      </c>
      <c r="E393" s="6">
        <v>8.1</v>
      </c>
      <c r="F393" s="8">
        <v>18.399999999999999</v>
      </c>
    </row>
    <row r="394" spans="1:6" x14ac:dyDescent="0.25">
      <c r="A394" s="5">
        <v>41153</v>
      </c>
      <c r="B394">
        <v>164.99100000000001</v>
      </c>
      <c r="C394">
        <v>106.57599999999999</v>
      </c>
      <c r="D394" s="10">
        <f t="shared" si="6"/>
        <v>154.81065155382078</v>
      </c>
      <c r="E394" s="6">
        <v>7.8</v>
      </c>
      <c r="F394" s="8">
        <v>18.8</v>
      </c>
    </row>
    <row r="395" spans="1:6" x14ac:dyDescent="0.25">
      <c r="A395" s="5">
        <v>41183</v>
      </c>
      <c r="B395">
        <v>167.49199999999999</v>
      </c>
      <c r="C395">
        <v>106.886</v>
      </c>
      <c r="D395" s="10">
        <f t="shared" si="6"/>
        <v>156.70153247385065</v>
      </c>
      <c r="E395" s="6">
        <v>7.8</v>
      </c>
      <c r="F395" s="8">
        <v>19.7</v>
      </c>
    </row>
    <row r="396" spans="1:6" x14ac:dyDescent="0.25">
      <c r="A396" s="5">
        <v>41214</v>
      </c>
      <c r="B396">
        <v>156.738</v>
      </c>
      <c r="C396">
        <v>106.768</v>
      </c>
      <c r="D396" s="10">
        <f t="shared" si="6"/>
        <v>146.80241270792746</v>
      </c>
      <c r="E396" s="6">
        <v>7.7</v>
      </c>
      <c r="F396" s="8">
        <v>18.5</v>
      </c>
    </row>
    <row r="397" spans="1:6" x14ac:dyDescent="0.25">
      <c r="A397" s="5">
        <v>41244</v>
      </c>
      <c r="B397">
        <v>153.07900000000001</v>
      </c>
      <c r="C397">
        <v>106.758</v>
      </c>
      <c r="D397" s="10">
        <f t="shared" si="6"/>
        <v>143.38878585211415</v>
      </c>
      <c r="E397" s="6">
        <v>7.9</v>
      </c>
      <c r="F397" s="8">
        <v>17.600000000000001</v>
      </c>
    </row>
    <row r="398" spans="1:6" x14ac:dyDescent="0.25">
      <c r="A398" s="5">
        <v>41275</v>
      </c>
      <c r="B398">
        <v>150.75800000000001</v>
      </c>
      <c r="C398">
        <v>106.922</v>
      </c>
      <c r="D398" s="10">
        <f t="shared" si="6"/>
        <v>140.99811077233872</v>
      </c>
      <c r="E398" s="6">
        <v>8</v>
      </c>
      <c r="F398" s="8">
        <v>16</v>
      </c>
    </row>
    <row r="399" spans="1:6" x14ac:dyDescent="0.25">
      <c r="A399" s="5">
        <v>41306</v>
      </c>
      <c r="B399">
        <v>162.09399999999999</v>
      </c>
      <c r="C399">
        <v>107.333</v>
      </c>
      <c r="D399" s="10">
        <f t="shared" si="6"/>
        <v>151.01972366373809</v>
      </c>
      <c r="E399" s="6">
        <v>7.7</v>
      </c>
      <c r="F399" s="8">
        <v>17.399999999999999</v>
      </c>
    </row>
    <row r="400" spans="1:6" x14ac:dyDescent="0.25">
      <c r="A400" s="5">
        <v>41334</v>
      </c>
      <c r="B400">
        <v>154.328</v>
      </c>
      <c r="C400">
        <v>107.244</v>
      </c>
      <c r="D400" s="10">
        <f t="shared" si="6"/>
        <v>143.90362164783113</v>
      </c>
      <c r="E400" s="6">
        <v>7.5</v>
      </c>
      <c r="F400" s="8">
        <v>17.7</v>
      </c>
    </row>
    <row r="401" spans="1:6" x14ac:dyDescent="0.25">
      <c r="A401" s="5">
        <v>41365</v>
      </c>
      <c r="B401">
        <v>145.73099999999999</v>
      </c>
      <c r="C401">
        <v>107.128</v>
      </c>
      <c r="D401" s="10">
        <f t="shared" si="6"/>
        <v>136.03446344559777</v>
      </c>
      <c r="E401" s="6">
        <v>7.6</v>
      </c>
      <c r="F401" s="8">
        <v>17.2</v>
      </c>
    </row>
    <row r="402" spans="1:6" x14ac:dyDescent="0.25">
      <c r="A402" s="5">
        <v>41395</v>
      </c>
      <c r="B402">
        <v>146.65199999999999</v>
      </c>
      <c r="C402">
        <v>107.244</v>
      </c>
      <c r="D402" s="10">
        <f t="shared" si="6"/>
        <v>136.74611167058296</v>
      </c>
      <c r="E402" s="6">
        <v>7.5</v>
      </c>
      <c r="F402" s="8">
        <v>17.100000000000001</v>
      </c>
    </row>
    <row r="403" spans="1:6" x14ac:dyDescent="0.25">
      <c r="A403" s="5">
        <v>41426</v>
      </c>
      <c r="B403">
        <v>149.65700000000001</v>
      </c>
      <c r="C403">
        <v>107.479</v>
      </c>
      <c r="D403" s="10">
        <f t="shared" si="6"/>
        <v>139.24301491454145</v>
      </c>
      <c r="E403" s="6">
        <v>7.5</v>
      </c>
      <c r="F403" s="8">
        <v>16.8</v>
      </c>
    </row>
    <row r="404" spans="1:6" x14ac:dyDescent="0.25">
      <c r="A404" s="5">
        <v>41456</v>
      </c>
      <c r="B404">
        <v>150.583</v>
      </c>
      <c r="C404">
        <v>107.587</v>
      </c>
      <c r="D404" s="10">
        <f t="shared" si="6"/>
        <v>139.96393616329109</v>
      </c>
      <c r="E404" s="6">
        <v>7.3</v>
      </c>
      <c r="F404" s="8">
        <v>16.3</v>
      </c>
    </row>
    <row r="405" spans="1:6" x14ac:dyDescent="0.25">
      <c r="A405" s="5">
        <v>41487</v>
      </c>
      <c r="B405">
        <v>151.84</v>
      </c>
      <c r="C405">
        <v>107.739</v>
      </c>
      <c r="D405" s="10">
        <f t="shared" si="6"/>
        <v>140.93318111361717</v>
      </c>
      <c r="E405" s="6">
        <v>7.3</v>
      </c>
      <c r="F405" s="8">
        <v>16.7</v>
      </c>
    </row>
    <row r="406" spans="1:6" x14ac:dyDescent="0.25">
      <c r="A406" s="5">
        <v>41518</v>
      </c>
      <c r="B406">
        <v>151.989</v>
      </c>
      <c r="C406">
        <v>107.858</v>
      </c>
      <c r="D406" s="10">
        <f t="shared" si="6"/>
        <v>140.91583378145339</v>
      </c>
      <c r="E406" s="6">
        <v>7.3</v>
      </c>
      <c r="F406" s="8">
        <v>16.5</v>
      </c>
    </row>
    <row r="407" spans="1:6" x14ac:dyDescent="0.25">
      <c r="A407" s="5">
        <v>41548</v>
      </c>
      <c r="B407">
        <v>150.595</v>
      </c>
      <c r="C407">
        <v>108</v>
      </c>
      <c r="D407" s="10">
        <f t="shared" si="6"/>
        <v>139.43981481481481</v>
      </c>
      <c r="E407" s="6">
        <v>7.2</v>
      </c>
      <c r="F407" s="8">
        <v>16.2</v>
      </c>
    </row>
    <row r="408" spans="1:6" x14ac:dyDescent="0.25">
      <c r="A408" s="5">
        <v>41579</v>
      </c>
      <c r="B408">
        <v>147.97300000000001</v>
      </c>
      <c r="C408">
        <v>108.071</v>
      </c>
      <c r="D408" s="10">
        <f t="shared" si="6"/>
        <v>136.92202348456109</v>
      </c>
      <c r="E408" s="6">
        <v>6.9</v>
      </c>
      <c r="F408" s="8">
        <v>17</v>
      </c>
    </row>
    <row r="409" spans="1:6" x14ac:dyDescent="0.25">
      <c r="A409" s="5">
        <v>41609</v>
      </c>
      <c r="B409">
        <v>152.048</v>
      </c>
      <c r="C409">
        <v>108.254</v>
      </c>
      <c r="D409" s="10">
        <f t="shared" si="6"/>
        <v>140.45485617159642</v>
      </c>
      <c r="E409" s="6">
        <v>6.7</v>
      </c>
      <c r="F409" s="8">
        <v>17</v>
      </c>
    </row>
    <row r="410" spans="1:6" x14ac:dyDescent="0.25">
      <c r="A410" s="5">
        <v>41640</v>
      </c>
      <c r="B410">
        <v>151.57499999999999</v>
      </c>
      <c r="C410">
        <v>108.42100000000001</v>
      </c>
      <c r="D410" s="10">
        <f t="shared" si="6"/>
        <v>139.80225233119043</v>
      </c>
      <c r="E410" s="6">
        <v>6.6</v>
      </c>
      <c r="F410" s="8">
        <v>15.6</v>
      </c>
    </row>
    <row r="411" spans="1:6" x14ac:dyDescent="0.25">
      <c r="A411" s="5">
        <v>41671</v>
      </c>
      <c r="B411">
        <v>149.09700000000001</v>
      </c>
      <c r="C411">
        <v>108.492</v>
      </c>
      <c r="D411" s="10">
        <f t="shared" si="6"/>
        <v>137.42672270766508</v>
      </c>
      <c r="E411" s="6">
        <v>6.7</v>
      </c>
      <c r="F411" s="8">
        <v>16</v>
      </c>
    </row>
    <row r="412" spans="1:6" x14ac:dyDescent="0.25">
      <c r="A412" s="5">
        <v>41699</v>
      </c>
      <c r="B412">
        <v>147.268</v>
      </c>
      <c r="C412">
        <v>108.708</v>
      </c>
      <c r="D412" s="10">
        <f t="shared" si="6"/>
        <v>135.47117047503403</v>
      </c>
      <c r="E412" s="6">
        <v>6.7</v>
      </c>
      <c r="F412" s="8">
        <v>15.9</v>
      </c>
    </row>
    <row r="413" spans="1:6" x14ac:dyDescent="0.25">
      <c r="A413" s="5">
        <v>41730</v>
      </c>
      <c r="B413">
        <v>149.92400000000001</v>
      </c>
      <c r="C413">
        <v>108.907</v>
      </c>
      <c r="D413" s="10">
        <f t="shared" si="6"/>
        <v>137.66240921152911</v>
      </c>
      <c r="E413" s="6">
        <v>6.2</v>
      </c>
      <c r="F413" s="8">
        <v>15.9</v>
      </c>
    </row>
    <row r="414" spans="1:6" x14ac:dyDescent="0.25">
      <c r="A414" s="5">
        <v>41760</v>
      </c>
      <c r="B414">
        <v>150.62299999999999</v>
      </c>
      <c r="C414">
        <v>109.145</v>
      </c>
      <c r="D414" s="10">
        <f t="shared" si="6"/>
        <v>138.00265701589629</v>
      </c>
      <c r="E414" s="6">
        <v>6.2</v>
      </c>
      <c r="F414" s="8">
        <v>14.5</v>
      </c>
    </row>
    <row r="415" spans="1:6" x14ac:dyDescent="0.25">
      <c r="A415" s="5">
        <v>41791</v>
      </c>
      <c r="B415">
        <v>152.24600000000001</v>
      </c>
      <c r="C415">
        <v>109.297</v>
      </c>
      <c r="D415" s="10">
        <f t="shared" si="6"/>
        <v>139.29568057677704</v>
      </c>
      <c r="E415" s="6">
        <v>6.1</v>
      </c>
      <c r="F415" s="8">
        <v>13.5</v>
      </c>
    </row>
    <row r="416" spans="1:6" x14ac:dyDescent="0.25">
      <c r="A416" s="5">
        <v>41821</v>
      </c>
      <c r="B416">
        <v>151.58600000000001</v>
      </c>
      <c r="C416">
        <v>109.428</v>
      </c>
      <c r="D416" s="10">
        <f t="shared" si="6"/>
        <v>138.52578864641592</v>
      </c>
      <c r="E416" s="6">
        <v>6.2</v>
      </c>
      <c r="F416" s="8">
        <v>13.5</v>
      </c>
    </row>
    <row r="417" spans="1:6" x14ac:dyDescent="0.25">
      <c r="A417" s="5">
        <v>41852</v>
      </c>
      <c r="B417">
        <v>147.476</v>
      </c>
      <c r="C417">
        <v>109.404</v>
      </c>
      <c r="D417" s="10">
        <f t="shared" si="6"/>
        <v>134.79945888632957</v>
      </c>
      <c r="E417" s="6">
        <v>6.2</v>
      </c>
      <c r="F417" s="8">
        <v>13.2</v>
      </c>
    </row>
    <row r="418" spans="1:6" x14ac:dyDescent="0.25">
      <c r="A418" s="5">
        <v>41883</v>
      </c>
      <c r="B418">
        <v>146.084</v>
      </c>
      <c r="C418">
        <v>109.49</v>
      </c>
      <c r="D418" s="10">
        <f t="shared" si="6"/>
        <v>133.42223034067038</v>
      </c>
      <c r="E418" s="6">
        <v>6</v>
      </c>
      <c r="F418" s="8">
        <v>13.3</v>
      </c>
    </row>
    <row r="419" spans="1:6" x14ac:dyDescent="0.25">
      <c r="A419" s="5">
        <v>41913</v>
      </c>
      <c r="B419">
        <v>143.09800000000001</v>
      </c>
      <c r="C419">
        <v>109.51</v>
      </c>
      <c r="D419" s="10">
        <f t="shared" si="6"/>
        <v>130.67117158250389</v>
      </c>
      <c r="E419" s="6">
        <v>5.7</v>
      </c>
      <c r="F419" s="8">
        <v>13.4</v>
      </c>
    </row>
    <row r="420" spans="1:6" x14ac:dyDescent="0.25">
      <c r="A420" s="5">
        <v>41944</v>
      </c>
      <c r="B420">
        <v>132.797</v>
      </c>
      <c r="C420">
        <v>109.352</v>
      </c>
      <c r="D420" s="10">
        <f t="shared" si="6"/>
        <v>121.43993708391248</v>
      </c>
      <c r="E420" s="6">
        <v>5.8</v>
      </c>
      <c r="F420" s="8">
        <v>12.8</v>
      </c>
    </row>
    <row r="421" spans="1:6" x14ac:dyDescent="0.25">
      <c r="A421" s="5">
        <v>41974</v>
      </c>
      <c r="B421">
        <v>120.61499999999999</v>
      </c>
      <c r="C421">
        <v>109.10299999999999</v>
      </c>
      <c r="D421" s="10">
        <f t="shared" si="6"/>
        <v>110.55149720905933</v>
      </c>
      <c r="E421" s="6">
        <v>5.6</v>
      </c>
      <c r="F421" s="8">
        <v>12.6</v>
      </c>
    </row>
    <row r="422" spans="1:6" x14ac:dyDescent="0.25">
      <c r="A422" s="5">
        <v>42005</v>
      </c>
      <c r="B422">
        <v>98.201999999999998</v>
      </c>
      <c r="C422">
        <v>108.59399999999999</v>
      </c>
      <c r="D422" s="10">
        <f t="shared" si="6"/>
        <v>90.43041051991824</v>
      </c>
      <c r="E422" s="6">
        <v>5.7</v>
      </c>
      <c r="F422" s="8">
        <v>13.4</v>
      </c>
    </row>
    <row r="423" spans="1:6" x14ac:dyDescent="0.25">
      <c r="A423" s="5">
        <v>42036</v>
      </c>
      <c r="B423">
        <v>100.386</v>
      </c>
      <c r="C423">
        <v>108.776</v>
      </c>
      <c r="D423" s="10">
        <f t="shared" si="6"/>
        <v>92.286901522394658</v>
      </c>
      <c r="E423" s="6">
        <v>5.5</v>
      </c>
      <c r="F423" s="8">
        <v>13</v>
      </c>
    </row>
    <row r="424" spans="1:6" x14ac:dyDescent="0.25">
      <c r="A424" s="5">
        <v>42064</v>
      </c>
      <c r="B424">
        <v>104.26600000000001</v>
      </c>
      <c r="C424">
        <v>109.015</v>
      </c>
      <c r="D424" s="10">
        <f t="shared" si="6"/>
        <v>95.643718754299869</v>
      </c>
      <c r="E424" s="6">
        <v>5.5</v>
      </c>
      <c r="F424" s="8">
        <v>12.1</v>
      </c>
    </row>
    <row r="425" spans="1:6" x14ac:dyDescent="0.25">
      <c r="A425" s="5">
        <v>42095</v>
      </c>
      <c r="B425">
        <v>102.508</v>
      </c>
      <c r="C425">
        <v>109.08499999999999</v>
      </c>
      <c r="D425" s="10">
        <f t="shared" si="6"/>
        <v>93.970756749323925</v>
      </c>
      <c r="E425" s="6">
        <v>5.4</v>
      </c>
      <c r="F425" s="8">
        <v>11.6</v>
      </c>
    </row>
    <row r="426" spans="1:6" x14ac:dyDescent="0.25">
      <c r="A426" s="5">
        <v>42125</v>
      </c>
      <c r="B426">
        <v>112.973</v>
      </c>
      <c r="C426">
        <v>109.41800000000001</v>
      </c>
      <c r="D426" s="10">
        <f t="shared" si="6"/>
        <v>103.24900838984443</v>
      </c>
      <c r="E426" s="6">
        <v>5.5</v>
      </c>
      <c r="F426" s="8">
        <v>11.6</v>
      </c>
    </row>
    <row r="427" spans="1:6" x14ac:dyDescent="0.25">
      <c r="A427" s="5">
        <v>42156</v>
      </c>
      <c r="B427">
        <v>116.747</v>
      </c>
      <c r="C427">
        <v>109.67</v>
      </c>
      <c r="D427" s="10">
        <f t="shared" si="6"/>
        <v>106.45299534968542</v>
      </c>
      <c r="E427" s="6">
        <v>5.3</v>
      </c>
      <c r="F427" s="8">
        <v>11.4</v>
      </c>
    </row>
    <row r="428" spans="1:6" x14ac:dyDescent="0.25">
      <c r="A428" s="5">
        <v>42186</v>
      </c>
      <c r="B428">
        <v>117.73699999999999</v>
      </c>
      <c r="C428">
        <v>109.77500000000001</v>
      </c>
      <c r="D428" s="10">
        <f t="shared" si="6"/>
        <v>107.25301753586881</v>
      </c>
      <c r="E428" s="6">
        <v>5.3</v>
      </c>
      <c r="F428" s="8">
        <v>11.4</v>
      </c>
    </row>
    <row r="429" spans="1:6" x14ac:dyDescent="0.25">
      <c r="A429" s="5">
        <v>42217</v>
      </c>
      <c r="B429">
        <v>112.916</v>
      </c>
      <c r="C429">
        <v>109.753</v>
      </c>
      <c r="D429" s="10">
        <f t="shared" si="6"/>
        <v>102.8819257787942</v>
      </c>
      <c r="E429" s="6">
        <v>5.0999999999999996</v>
      </c>
      <c r="F429" s="8">
        <v>12.1</v>
      </c>
    </row>
    <row r="430" spans="1:6" x14ac:dyDescent="0.25">
      <c r="A430" s="5">
        <v>42248</v>
      </c>
      <c r="B430">
        <v>102.812</v>
      </c>
      <c r="C430">
        <v>109.691</v>
      </c>
      <c r="D430" s="10">
        <f t="shared" si="6"/>
        <v>93.728747116901104</v>
      </c>
      <c r="E430" s="6">
        <v>5.0999999999999996</v>
      </c>
      <c r="F430" s="8">
        <v>11.3</v>
      </c>
    </row>
    <row r="431" spans="1:6" x14ac:dyDescent="0.25">
      <c r="A431" s="5">
        <v>42278</v>
      </c>
      <c r="B431">
        <v>103.717</v>
      </c>
      <c r="C431">
        <v>109.774</v>
      </c>
      <c r="D431" s="10">
        <f t="shared" si="6"/>
        <v>94.482299998178078</v>
      </c>
      <c r="E431" s="6">
        <v>5</v>
      </c>
      <c r="F431" s="8">
        <v>11.1</v>
      </c>
    </row>
    <row r="432" spans="1:6" x14ac:dyDescent="0.25">
      <c r="A432" s="5">
        <v>42309</v>
      </c>
      <c r="B432">
        <v>104.495</v>
      </c>
      <c r="C432">
        <v>109.911</v>
      </c>
      <c r="D432" s="10">
        <f t="shared" si="6"/>
        <v>95.0723767411815</v>
      </c>
      <c r="E432" s="6">
        <v>5</v>
      </c>
      <c r="F432" s="8">
        <v>10.7</v>
      </c>
    </row>
    <row r="433" spans="1:6" x14ac:dyDescent="0.25">
      <c r="A433" s="5">
        <v>42339</v>
      </c>
      <c r="B433">
        <v>99.518000000000001</v>
      </c>
      <c r="C433">
        <v>109.819</v>
      </c>
      <c r="D433" s="10">
        <f t="shared" si="6"/>
        <v>90.620020215081169</v>
      </c>
      <c r="E433" s="6">
        <v>5</v>
      </c>
      <c r="F433" s="8">
        <v>10.5</v>
      </c>
    </row>
    <row r="434" spans="1:6" x14ac:dyDescent="0.25">
      <c r="A434" s="5">
        <v>42370</v>
      </c>
      <c r="B434">
        <v>94.781000000000006</v>
      </c>
      <c r="C434">
        <v>109.96299999999999</v>
      </c>
      <c r="D434" s="10">
        <f t="shared" si="6"/>
        <v>86.193537826359787</v>
      </c>
      <c r="E434" s="6">
        <v>4.9000000000000004</v>
      </c>
      <c r="F434" s="8">
        <v>10.9</v>
      </c>
    </row>
    <row r="435" spans="1:6" x14ac:dyDescent="0.25">
      <c r="A435" s="5">
        <v>42401</v>
      </c>
      <c r="B435">
        <v>82.522000000000006</v>
      </c>
      <c r="C435">
        <v>109.855</v>
      </c>
      <c r="D435" s="10">
        <f t="shared" si="6"/>
        <v>75.119020527058396</v>
      </c>
      <c r="E435" s="6">
        <v>4.9000000000000004</v>
      </c>
      <c r="F435" s="8">
        <v>11.2</v>
      </c>
    </row>
    <row r="436" spans="1:6" x14ac:dyDescent="0.25">
      <c r="A436" s="5">
        <v>42430</v>
      </c>
      <c r="B436">
        <v>84.302000000000007</v>
      </c>
      <c r="C436">
        <v>109.914</v>
      </c>
      <c r="D436" s="10">
        <f t="shared" si="6"/>
        <v>76.698145823098059</v>
      </c>
      <c r="E436" s="6">
        <v>5</v>
      </c>
      <c r="F436" s="8">
        <v>11.4</v>
      </c>
    </row>
    <row r="438" spans="1:6" x14ac:dyDescent="0.25">
      <c r="D438" s="9" t="s">
        <v>17</v>
      </c>
      <c r="E438" s="9" t="s">
        <v>17</v>
      </c>
      <c r="F438" s="9" t="s">
        <v>17</v>
      </c>
    </row>
    <row r="439" spans="1:6" x14ac:dyDescent="0.25">
      <c r="C439" s="4" t="s">
        <v>1</v>
      </c>
      <c r="D439" s="11">
        <f>100*(D94-D73)/D73</f>
        <v>-20.778709534026753</v>
      </c>
      <c r="E439" s="11">
        <f t="shared" ref="E439:F439" si="7">100*(E94-E73)/E73</f>
        <v>-15.71428571428571</v>
      </c>
      <c r="F439" s="11">
        <f t="shared" si="7"/>
        <v>-11.76470588235294</v>
      </c>
    </row>
    <row r="440" spans="1:6" x14ac:dyDescent="0.25">
      <c r="C440" s="4" t="s">
        <v>2</v>
      </c>
      <c r="D440" s="11">
        <f>100*(D436-D415)/D415</f>
        <v>-44.938604337538273</v>
      </c>
      <c r="E440" s="13">
        <f>100*(E436-E415)/E415</f>
        <v>-18.032786885245898</v>
      </c>
      <c r="F440" s="13">
        <f>100*(F436-F415)/F415</f>
        <v>-15.555555555555554</v>
      </c>
    </row>
    <row r="441" spans="1:6" x14ac:dyDescent="0.25">
      <c r="D441" s="4"/>
      <c r="E441" s="4" t="s">
        <v>3</v>
      </c>
      <c r="F441" s="4" t="s">
        <v>3</v>
      </c>
    </row>
    <row r="442" spans="1:6" x14ac:dyDescent="0.25">
      <c r="C442" s="4" t="s">
        <v>1</v>
      </c>
      <c r="E442" s="12">
        <f>E94-E73</f>
        <v>-1.0999999999999996</v>
      </c>
      <c r="F442" s="12">
        <f>F94-F73</f>
        <v>-0.79999999999999982</v>
      </c>
    </row>
    <row r="443" spans="1:6" x14ac:dyDescent="0.25">
      <c r="C443" s="4" t="s">
        <v>2</v>
      </c>
      <c r="E443" s="12">
        <f>E436-E415</f>
        <v>-1.0999999999999996</v>
      </c>
      <c r="F443" s="12">
        <f>F436-F415</f>
        <v>-2.0999999999999996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4</vt:lpstr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2016-12-11T21:35:36Z</dcterms:created>
  <dcterms:modified xsi:type="dcterms:W3CDTF">2016-12-20T12:49:31Z</dcterms:modified>
</cp:coreProperties>
</file>