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Vital Statistics on Congress\Vital Stats 2016\Publication Planning\PDFs\Data\"/>
    </mc:Choice>
  </mc:AlternateContent>
  <bookViews>
    <workbookView xWindow="0" yWindow="0" windowWidth="19200" windowHeight="10860"/>
  </bookViews>
  <sheets>
    <sheet name="7-4a" sheetId="1" r:id="rId1"/>
  </sheets>
  <definedNames>
    <definedName name="_xlnm.Print_Area" localSheetId="0">'7-4a'!$A$1:$I$48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G47" i="1"/>
  <c r="G46" i="1"/>
  <c r="G45" i="1"/>
  <c r="G44" i="1"/>
  <c r="G43" i="1"/>
  <c r="I43" i="1" s="1"/>
  <c r="I42" i="1"/>
  <c r="G42" i="1"/>
  <c r="G41" i="1"/>
  <c r="I41" i="1" s="1"/>
  <c r="I40" i="1"/>
  <c r="G40" i="1"/>
  <c r="G39" i="1"/>
  <c r="I39" i="1" s="1"/>
  <c r="I38" i="1"/>
  <c r="G38" i="1"/>
  <c r="G37" i="1"/>
  <c r="I37" i="1" s="1"/>
  <c r="I36" i="1"/>
  <c r="G36" i="1"/>
  <c r="G35" i="1"/>
  <c r="I35" i="1" s="1"/>
  <c r="I34" i="1"/>
  <c r="G34" i="1"/>
  <c r="G33" i="1"/>
  <c r="I33" i="1" s="1"/>
  <c r="I32" i="1"/>
  <c r="G32" i="1"/>
  <c r="G31" i="1"/>
  <c r="I31" i="1" s="1"/>
  <c r="I30" i="1"/>
  <c r="G30" i="1"/>
  <c r="G29" i="1"/>
  <c r="I29" i="1" s="1"/>
  <c r="I28" i="1"/>
  <c r="G28" i="1"/>
  <c r="G27" i="1"/>
  <c r="I27" i="1" s="1"/>
  <c r="I26" i="1"/>
  <c r="G26" i="1"/>
  <c r="G25" i="1"/>
  <c r="I25" i="1" s="1"/>
  <c r="G24" i="1"/>
  <c r="I24" i="1" s="1"/>
  <c r="G23" i="1"/>
  <c r="I23" i="1" s="1"/>
  <c r="I22" i="1"/>
  <c r="G22" i="1"/>
  <c r="G21" i="1"/>
  <c r="I21" i="1" s="1"/>
  <c r="G20" i="1"/>
  <c r="I20" i="1" s="1"/>
  <c r="G19" i="1"/>
  <c r="I19" i="1" s="1"/>
  <c r="I18" i="1"/>
  <c r="G18" i="1"/>
  <c r="G17" i="1"/>
  <c r="I17" i="1" s="1"/>
  <c r="G16" i="1"/>
  <c r="I16" i="1" s="1"/>
  <c r="G15" i="1"/>
  <c r="I15" i="1" s="1"/>
  <c r="I14" i="1"/>
  <c r="G14" i="1"/>
  <c r="G13" i="1"/>
  <c r="I13" i="1" s="1"/>
  <c r="G12" i="1"/>
  <c r="I12" i="1" s="1"/>
  <c r="G11" i="1"/>
  <c r="I11" i="1" s="1"/>
  <c r="I10" i="1"/>
  <c r="G10" i="1"/>
  <c r="G9" i="1"/>
  <c r="I9" i="1" s="1"/>
  <c r="G8" i="1"/>
  <c r="I8" i="1" s="1"/>
  <c r="G7" i="1"/>
  <c r="I7" i="1" s="1"/>
  <c r="I6" i="1"/>
  <c r="G6" i="1"/>
  <c r="G5" i="1"/>
  <c r="I5" i="1" s="1"/>
  <c r="G4" i="1"/>
  <c r="I4" i="1" s="1"/>
</calcChain>
</file>

<file path=xl/sharedStrings.xml><?xml version="1.0" encoding="utf-8"?>
<sst xmlns="http://schemas.openxmlformats.org/spreadsheetml/2006/main" count="13" uniqueCount="13">
  <si>
    <t xml:space="preserve">Table 7-4a </t>
  </si>
  <si>
    <t>Relatively Uncontrollable Federal Outlays under Present Law, FY1967-FY2011 (billions of dollars)</t>
  </si>
  <si>
    <t>Fiscal year</t>
  </si>
  <si>
    <t>Social Secuity and other retirement</t>
  </si>
  <si>
    <t>Medical care</t>
  </si>
  <si>
    <t>Other direct payments to individuals</t>
  </si>
  <si>
    <t>Net interest</t>
  </si>
  <si>
    <t>All other uncontrollables</t>
  </si>
  <si>
    <t>Total uncontroll-ables</t>
  </si>
  <si>
    <t>Total Outlays</t>
  </si>
  <si>
    <t>Percent budget uncontrollable</t>
  </si>
  <si>
    <r>
      <t xml:space="preserve">Note: Occasionally, the Office of Management and Budget reclassifies or redefines uncontrollables.Thus, the figures in this table may not be consistent with those published in some budget documents.
</t>
    </r>
    <r>
      <rPr>
        <b/>
        <sz val="10"/>
        <rFont val="Arial"/>
        <family val="2"/>
      </rPr>
      <t>This table is no longer updated. See errata for more details, including on methodology for previous data.</t>
    </r>
  </si>
  <si>
    <t>Source: President's Budget, Fiscal Year 2011, Historical Tables.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</si>
</sst>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4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2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5" fontId="1" fillId="0" borderId="0" xfId="0" applyNumberFormat="1" applyFont="1"/>
    <xf numFmtId="0" fontId="1" fillId="0" borderId="4" xfId="0" applyFont="1" applyFill="1" applyBorder="1" applyAlignment="1">
      <alignment horizontal="center"/>
    </xf>
    <xf numFmtId="166" fontId="1" fillId="0" borderId="0" xfId="0" applyNumberFormat="1" applyFont="1"/>
    <xf numFmtId="164" fontId="1" fillId="0" borderId="0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Alignment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1"/>
  </sheetPr>
  <dimension ref="A1:L51"/>
  <sheetViews>
    <sheetView tabSelected="1" topLeftCell="A26" zoomScaleNormal="100" zoomScaleSheetLayoutView="90" workbookViewId="0">
      <selection activeCell="B50" sqref="B50:I51"/>
    </sheetView>
  </sheetViews>
  <sheetFormatPr defaultRowHeight="12.75" x14ac:dyDescent="0.2"/>
  <cols>
    <col min="1" max="1" width="10.28515625" style="1" customWidth="1"/>
    <col min="2" max="2" width="10.28515625" style="3" customWidth="1"/>
    <col min="3" max="3" width="9.140625" style="3"/>
    <col min="4" max="4" width="11.85546875" style="3" customWidth="1"/>
    <col min="5" max="5" width="9.140625" style="3"/>
    <col min="6" max="6" width="14.140625" style="3" customWidth="1"/>
    <col min="7" max="7" width="14.42578125" style="3" customWidth="1"/>
    <col min="8" max="8" width="9.7109375" style="3" customWidth="1"/>
    <col min="9" max="9" width="14.140625" style="3" customWidth="1"/>
    <col min="10" max="16384" width="9.140625" style="1"/>
  </cols>
  <sheetData>
    <row r="1" spans="1:11" x14ac:dyDescent="0.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</row>
    <row r="2" spans="1:11" ht="13.5" thickBot="1" x14ac:dyDescent="0.25"/>
    <row r="3" spans="1:11" ht="53.25" customHeight="1" thickTop="1" x14ac:dyDescent="0.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6" t="s">
        <v>10</v>
      </c>
      <c r="J3" s="7"/>
      <c r="K3" s="7"/>
    </row>
    <row r="4" spans="1:11" x14ac:dyDescent="0.2">
      <c r="A4" s="8">
        <v>1967</v>
      </c>
      <c r="B4" s="9">
        <v>26.3</v>
      </c>
      <c r="C4" s="9">
        <v>6.1</v>
      </c>
      <c r="D4" s="9">
        <v>10.7</v>
      </c>
      <c r="E4" s="9">
        <v>10.3</v>
      </c>
      <c r="F4" s="9">
        <v>37</v>
      </c>
      <c r="G4" s="9">
        <f t="shared" ref="G4:G48" si="0">SUM(B4:F4)</f>
        <v>90.399999999999991</v>
      </c>
      <c r="H4" s="9">
        <v>157.5</v>
      </c>
      <c r="I4" s="10">
        <f>(G4/H4)*100</f>
        <v>57.396825396825392</v>
      </c>
    </row>
    <row r="5" spans="1:11" x14ac:dyDescent="0.2">
      <c r="A5" s="8">
        <v>1968</v>
      </c>
      <c r="B5" s="9">
        <v>29.1</v>
      </c>
      <c r="C5" s="9">
        <v>9</v>
      </c>
      <c r="D5" s="9">
        <v>11.4</v>
      </c>
      <c r="E5" s="9">
        <v>11.1</v>
      </c>
      <c r="F5" s="9">
        <v>42.3</v>
      </c>
      <c r="G5" s="9">
        <f t="shared" si="0"/>
        <v>102.9</v>
      </c>
      <c r="H5" s="9">
        <v>178.1</v>
      </c>
      <c r="I5" s="10">
        <f t="shared" ref="I5:I43" si="1">(G5/H5)*100</f>
        <v>57.776530039303765</v>
      </c>
    </row>
    <row r="6" spans="1:11" x14ac:dyDescent="0.2">
      <c r="A6" s="8">
        <v>1969</v>
      </c>
      <c r="B6" s="9">
        <v>33.1</v>
      </c>
      <c r="C6" s="9">
        <v>10.9</v>
      </c>
      <c r="D6" s="9">
        <v>12.9</v>
      </c>
      <c r="E6" s="9">
        <v>12.7</v>
      </c>
      <c r="F6" s="9">
        <v>41.9</v>
      </c>
      <c r="G6" s="9">
        <f t="shared" si="0"/>
        <v>111.5</v>
      </c>
      <c r="H6" s="9">
        <v>183.6</v>
      </c>
      <c r="I6" s="10">
        <f t="shared" si="1"/>
        <v>60.729847494553383</v>
      </c>
    </row>
    <row r="7" spans="1:11" x14ac:dyDescent="0.2">
      <c r="A7" s="8">
        <v>1970</v>
      </c>
      <c r="B7" s="9">
        <v>36.9</v>
      </c>
      <c r="C7" s="9">
        <v>12.1</v>
      </c>
      <c r="D7" s="9">
        <v>15.4</v>
      </c>
      <c r="E7" s="9">
        <v>14.4</v>
      </c>
      <c r="F7" s="9">
        <v>41.5</v>
      </c>
      <c r="G7" s="9">
        <f t="shared" si="0"/>
        <v>120.30000000000001</v>
      </c>
      <c r="H7" s="9">
        <v>195.6</v>
      </c>
      <c r="I7" s="10">
        <f t="shared" si="1"/>
        <v>61.503067484662587</v>
      </c>
    </row>
    <row r="8" spans="1:11" x14ac:dyDescent="0.2">
      <c r="A8" s="8">
        <v>1971</v>
      </c>
      <c r="B8" s="9">
        <v>44.1</v>
      </c>
      <c r="C8" s="9">
        <v>13.5</v>
      </c>
      <c r="D8" s="9">
        <v>22.3</v>
      </c>
      <c r="E8" s="9">
        <v>14.8</v>
      </c>
      <c r="F8" s="9">
        <v>40.200000000000003</v>
      </c>
      <c r="G8" s="9">
        <f t="shared" si="0"/>
        <v>134.9</v>
      </c>
      <c r="H8" s="9">
        <v>210.2</v>
      </c>
      <c r="I8" s="10">
        <f t="shared" si="1"/>
        <v>64.176974310180796</v>
      </c>
    </row>
    <row r="9" spans="1:11" x14ac:dyDescent="0.2">
      <c r="A9" s="8">
        <v>1972</v>
      </c>
      <c r="B9" s="9">
        <v>49.7</v>
      </c>
      <c r="C9" s="9">
        <v>16.2</v>
      </c>
      <c r="D9" s="9">
        <v>25.8</v>
      </c>
      <c r="E9" s="9">
        <v>15.5</v>
      </c>
      <c r="F9" s="9">
        <v>39.200000000000003</v>
      </c>
      <c r="G9" s="9">
        <f t="shared" si="0"/>
        <v>146.4</v>
      </c>
      <c r="H9" s="9">
        <v>230.7</v>
      </c>
      <c r="I9" s="10">
        <f t="shared" si="1"/>
        <v>63.459037711313407</v>
      </c>
    </row>
    <row r="10" spans="1:11" x14ac:dyDescent="0.2">
      <c r="A10" s="8">
        <v>1973</v>
      </c>
      <c r="B10" s="9">
        <v>60.6</v>
      </c>
      <c r="C10" s="9">
        <v>17.399999999999999</v>
      </c>
      <c r="D10" s="9">
        <v>18.3</v>
      </c>
      <c r="E10" s="9">
        <v>17.3</v>
      </c>
      <c r="F10" s="9">
        <v>41.4</v>
      </c>
      <c r="G10" s="9">
        <f t="shared" si="0"/>
        <v>155</v>
      </c>
      <c r="H10" s="9">
        <v>245.7</v>
      </c>
      <c r="I10" s="10">
        <f t="shared" si="1"/>
        <v>63.085063085063084</v>
      </c>
    </row>
    <row r="11" spans="1:11" x14ac:dyDescent="0.2">
      <c r="A11" s="8">
        <v>1974</v>
      </c>
      <c r="B11" s="9">
        <v>69.400000000000006</v>
      </c>
      <c r="C11" s="9">
        <v>20.399999999999999</v>
      </c>
      <c r="D11" s="9">
        <v>21.4</v>
      </c>
      <c r="E11" s="9">
        <v>21.4</v>
      </c>
      <c r="F11" s="9">
        <v>46</v>
      </c>
      <c r="G11" s="9">
        <f t="shared" si="0"/>
        <v>178.60000000000002</v>
      </c>
      <c r="H11" s="9">
        <v>269.39999999999998</v>
      </c>
      <c r="I11" s="10">
        <f t="shared" si="1"/>
        <v>66.295471417965871</v>
      </c>
    </row>
    <row r="12" spans="1:11" x14ac:dyDescent="0.2">
      <c r="A12" s="8">
        <v>1975</v>
      </c>
      <c r="B12" s="9">
        <v>82.6</v>
      </c>
      <c r="C12" s="9">
        <v>25.8</v>
      </c>
      <c r="D12" s="9">
        <v>34.299999999999997</v>
      </c>
      <c r="E12" s="9">
        <v>23.2</v>
      </c>
      <c r="F12" s="9">
        <v>53.3</v>
      </c>
      <c r="G12" s="9">
        <f t="shared" si="0"/>
        <v>219.2</v>
      </c>
      <c r="H12" s="9">
        <v>332.3</v>
      </c>
      <c r="I12" s="10">
        <f t="shared" si="1"/>
        <v>65.964489918748114</v>
      </c>
    </row>
    <row r="13" spans="1:11" x14ac:dyDescent="0.2">
      <c r="A13" s="8">
        <v>1976</v>
      </c>
      <c r="B13" s="9">
        <v>92.6</v>
      </c>
      <c r="C13" s="9">
        <v>31.6</v>
      </c>
      <c r="D13" s="9">
        <v>43.5</v>
      </c>
      <c r="E13" s="9">
        <v>26.7</v>
      </c>
      <c r="F13" s="9">
        <v>53.7</v>
      </c>
      <c r="G13" s="9">
        <f t="shared" si="0"/>
        <v>248.09999999999997</v>
      </c>
      <c r="H13" s="9">
        <v>371.8</v>
      </c>
      <c r="I13" s="10">
        <f t="shared" si="1"/>
        <v>66.729424421732091</v>
      </c>
    </row>
    <row r="14" spans="1:11" x14ac:dyDescent="0.2">
      <c r="A14" s="8">
        <v>1977</v>
      </c>
      <c r="B14" s="9">
        <v>106.4</v>
      </c>
      <c r="C14" s="9">
        <v>36.6</v>
      </c>
      <c r="D14" s="9">
        <v>39.6</v>
      </c>
      <c r="E14" s="9">
        <v>29.9</v>
      </c>
      <c r="F14" s="9">
        <v>58.8</v>
      </c>
      <c r="G14" s="9">
        <f t="shared" si="0"/>
        <v>271.3</v>
      </c>
      <c r="H14" s="9">
        <v>409.2</v>
      </c>
      <c r="I14" s="10">
        <f t="shared" si="1"/>
        <v>66.300097751710666</v>
      </c>
    </row>
    <row r="15" spans="1:11" x14ac:dyDescent="0.2">
      <c r="A15" s="8">
        <v>1978</v>
      </c>
      <c r="B15" s="9">
        <v>117.1</v>
      </c>
      <c r="C15" s="9">
        <v>41.3</v>
      </c>
      <c r="D15" s="9">
        <v>36.9</v>
      </c>
      <c r="E15" s="9">
        <v>35.5</v>
      </c>
      <c r="F15" s="9">
        <v>76.900000000000006</v>
      </c>
      <c r="G15" s="9">
        <f t="shared" si="0"/>
        <v>307.7</v>
      </c>
      <c r="H15" s="9">
        <v>458.7</v>
      </c>
      <c r="I15" s="10">
        <f t="shared" si="1"/>
        <v>67.080880749945493</v>
      </c>
    </row>
    <row r="16" spans="1:11" ht="12.75" customHeight="1" x14ac:dyDescent="0.2">
      <c r="A16" s="8">
        <v>1979</v>
      </c>
      <c r="B16" s="9">
        <v>131.1</v>
      </c>
      <c r="C16" s="9">
        <v>47</v>
      </c>
      <c r="D16" s="9">
        <v>46.5</v>
      </c>
      <c r="E16" s="9">
        <v>42.6</v>
      </c>
      <c r="F16" s="9">
        <v>85.3</v>
      </c>
      <c r="G16" s="9">
        <f t="shared" si="0"/>
        <v>352.5</v>
      </c>
      <c r="H16" s="9">
        <v>504</v>
      </c>
      <c r="I16" s="10">
        <f t="shared" si="1"/>
        <v>69.94047619047619</v>
      </c>
    </row>
    <row r="17" spans="1:11" ht="12.75" customHeight="1" x14ac:dyDescent="0.2">
      <c r="A17" s="8">
        <v>1980</v>
      </c>
      <c r="B17" s="9">
        <v>150.19999999999999</v>
      </c>
      <c r="C17" s="9">
        <v>55.3</v>
      </c>
      <c r="D17" s="9">
        <v>47</v>
      </c>
      <c r="E17" s="9">
        <v>52.5</v>
      </c>
      <c r="F17" s="9">
        <v>103.2</v>
      </c>
      <c r="G17" s="9">
        <f t="shared" si="0"/>
        <v>408.2</v>
      </c>
      <c r="H17" s="9">
        <v>590.9</v>
      </c>
      <c r="I17" s="10">
        <f t="shared" si="1"/>
        <v>69.08106278558131</v>
      </c>
    </row>
    <row r="18" spans="1:11" ht="12.75" customHeight="1" x14ac:dyDescent="0.2">
      <c r="A18" s="8">
        <v>1981</v>
      </c>
      <c r="B18" s="9">
        <v>176.3</v>
      </c>
      <c r="C18" s="9">
        <v>66</v>
      </c>
      <c r="D18" s="9">
        <v>51.5</v>
      </c>
      <c r="E18" s="9">
        <v>68.8</v>
      </c>
      <c r="F18" s="9">
        <v>108.6</v>
      </c>
      <c r="G18" s="9">
        <f t="shared" si="0"/>
        <v>471.20000000000005</v>
      </c>
      <c r="H18" s="9">
        <v>678.2</v>
      </c>
      <c r="I18" s="10">
        <f t="shared" si="1"/>
        <v>69.478030079622528</v>
      </c>
    </row>
    <row r="19" spans="1:11" ht="12.75" customHeight="1" x14ac:dyDescent="0.2">
      <c r="A19" s="8">
        <v>1982</v>
      </c>
      <c r="B19" s="9">
        <v>195.9</v>
      </c>
      <c r="C19" s="9">
        <v>74</v>
      </c>
      <c r="D19" s="9">
        <v>53.2</v>
      </c>
      <c r="E19" s="9">
        <v>85</v>
      </c>
      <c r="F19" s="9">
        <v>121.5</v>
      </c>
      <c r="G19" s="9">
        <f t="shared" si="0"/>
        <v>529.59999999999991</v>
      </c>
      <c r="H19" s="9">
        <v>745.7</v>
      </c>
      <c r="I19" s="10">
        <f t="shared" si="1"/>
        <v>71.020517634437425</v>
      </c>
    </row>
    <row r="20" spans="1:11" ht="12.75" customHeight="1" x14ac:dyDescent="0.2">
      <c r="A20" s="8">
        <v>1983</v>
      </c>
      <c r="B20" s="9">
        <v>212.8</v>
      </c>
      <c r="C20" s="9">
        <v>81.2</v>
      </c>
      <c r="D20" s="9">
        <v>61.2</v>
      </c>
      <c r="E20" s="9">
        <v>89.8</v>
      </c>
      <c r="F20" s="9">
        <v>128.69999999999999</v>
      </c>
      <c r="G20" s="9">
        <f t="shared" si="0"/>
        <v>573.70000000000005</v>
      </c>
      <c r="H20" s="9">
        <v>808.4</v>
      </c>
      <c r="I20" s="10">
        <f t="shared" si="1"/>
        <v>70.96734289955468</v>
      </c>
    </row>
    <row r="21" spans="1:11" ht="12.75" customHeight="1" x14ac:dyDescent="0.2">
      <c r="A21" s="8">
        <v>1984</v>
      </c>
      <c r="B21" s="9">
        <v>221.7</v>
      </c>
      <c r="C21" s="9">
        <v>88</v>
      </c>
      <c r="D21" s="9">
        <v>49.2</v>
      </c>
      <c r="E21" s="9">
        <v>111.1</v>
      </c>
      <c r="F21" s="9">
        <v>145.30000000000001</v>
      </c>
      <c r="G21" s="9">
        <f t="shared" si="0"/>
        <v>615.29999999999995</v>
      </c>
      <c r="H21" s="9">
        <v>851.9</v>
      </c>
      <c r="I21" s="10">
        <f t="shared" si="1"/>
        <v>72.226787181594077</v>
      </c>
    </row>
    <row r="22" spans="1:11" ht="12.75" customHeight="1" x14ac:dyDescent="0.2">
      <c r="A22" s="8">
        <v>1985</v>
      </c>
      <c r="B22" s="9">
        <v>232.9</v>
      </c>
      <c r="C22" s="9">
        <v>99.4</v>
      </c>
      <c r="D22" s="9">
        <v>49.7</v>
      </c>
      <c r="E22" s="9">
        <v>129.5</v>
      </c>
      <c r="F22" s="9">
        <v>162.19999999999999</v>
      </c>
      <c r="G22" s="9">
        <f t="shared" si="0"/>
        <v>673.7</v>
      </c>
      <c r="H22" s="9">
        <v>946.4</v>
      </c>
      <c r="I22" s="10">
        <f t="shared" si="1"/>
        <v>71.185545224006773</v>
      </c>
    </row>
    <row r="23" spans="1:11" ht="12.75" customHeight="1" x14ac:dyDescent="0.2">
      <c r="A23" s="8">
        <v>1986</v>
      </c>
      <c r="B23" s="9">
        <v>245.5</v>
      </c>
      <c r="C23" s="9">
        <v>106.1</v>
      </c>
      <c r="D23" s="9">
        <v>52</v>
      </c>
      <c r="E23" s="9">
        <v>136</v>
      </c>
      <c r="F23" s="9">
        <v>181.3</v>
      </c>
      <c r="G23" s="9">
        <f t="shared" si="0"/>
        <v>720.90000000000009</v>
      </c>
      <c r="H23" s="9">
        <v>990.4</v>
      </c>
      <c r="I23" s="10">
        <f t="shared" si="1"/>
        <v>72.788772213247185</v>
      </c>
    </row>
    <row r="24" spans="1:11" ht="12.75" customHeight="1" x14ac:dyDescent="0.2">
      <c r="A24" s="8">
        <v>1987</v>
      </c>
      <c r="B24" s="9">
        <v>256.7</v>
      </c>
      <c r="C24" s="9">
        <v>115.1</v>
      </c>
      <c r="D24" s="9">
        <v>52.1</v>
      </c>
      <c r="E24" s="9">
        <v>138.6</v>
      </c>
      <c r="F24" s="9">
        <v>185.2</v>
      </c>
      <c r="G24" s="9">
        <f t="shared" si="0"/>
        <v>747.7</v>
      </c>
      <c r="H24" s="9">
        <v>1004.1</v>
      </c>
      <c r="I24" s="10">
        <f t="shared" si="1"/>
        <v>74.464694751518778</v>
      </c>
    </row>
    <row r="25" spans="1:11" ht="12.75" customHeight="1" x14ac:dyDescent="0.2">
      <c r="A25" s="8">
        <v>1988</v>
      </c>
      <c r="B25" s="9">
        <v>271.60000000000002</v>
      </c>
      <c r="C25" s="9">
        <v>123.4</v>
      </c>
      <c r="D25" s="9">
        <v>53.7</v>
      </c>
      <c r="E25" s="9">
        <v>151.80000000000001</v>
      </c>
      <c r="F25" s="9">
        <v>186.8</v>
      </c>
      <c r="G25" s="9">
        <f t="shared" si="0"/>
        <v>787.3</v>
      </c>
      <c r="H25" s="9">
        <v>1064.5</v>
      </c>
      <c r="I25" s="10">
        <f t="shared" si="1"/>
        <v>73.959605448567402</v>
      </c>
    </row>
    <row r="26" spans="1:11" ht="12.75" customHeight="1" x14ac:dyDescent="0.2">
      <c r="A26" s="8">
        <v>1989</v>
      </c>
      <c r="B26" s="9">
        <v>287.39999999999998</v>
      </c>
      <c r="C26" s="9">
        <v>133.4</v>
      </c>
      <c r="D26" s="9">
        <v>52.3</v>
      </c>
      <c r="E26" s="9">
        <v>169</v>
      </c>
      <c r="F26" s="9">
        <v>210.4</v>
      </c>
      <c r="G26" s="9">
        <f t="shared" si="0"/>
        <v>852.49999999999989</v>
      </c>
      <c r="H26" s="9">
        <v>1143.8</v>
      </c>
      <c r="I26" s="10">
        <f t="shared" si="1"/>
        <v>74.532260884770068</v>
      </c>
    </row>
    <row r="27" spans="1:11" ht="12.75" customHeight="1" x14ac:dyDescent="0.2">
      <c r="A27" s="8">
        <v>1990</v>
      </c>
      <c r="B27" s="9">
        <v>305.8</v>
      </c>
      <c r="C27" s="9">
        <v>155.80000000000001</v>
      </c>
      <c r="D27" s="9">
        <v>57.4</v>
      </c>
      <c r="E27" s="9">
        <v>184.3</v>
      </c>
      <c r="F27" s="9">
        <v>231.6</v>
      </c>
      <c r="G27" s="9">
        <f t="shared" si="0"/>
        <v>934.9</v>
      </c>
      <c r="H27" s="9">
        <v>1253.0999999999999</v>
      </c>
      <c r="I27" s="10">
        <f t="shared" si="1"/>
        <v>74.606974702737219</v>
      </c>
    </row>
    <row r="28" spans="1:11" ht="12.75" customHeight="1" x14ac:dyDescent="0.2">
      <c r="A28" s="8">
        <v>1991</v>
      </c>
      <c r="B28" s="9">
        <v>330.1</v>
      </c>
      <c r="C28" s="9">
        <v>175.7</v>
      </c>
      <c r="D28" s="9">
        <v>69.900000000000006</v>
      </c>
      <c r="E28" s="9">
        <v>194.4</v>
      </c>
      <c r="F28" s="9">
        <v>233.8</v>
      </c>
      <c r="G28" s="9">
        <f t="shared" si="0"/>
        <v>1003.9000000000001</v>
      </c>
      <c r="H28" s="9">
        <v>1324.3</v>
      </c>
      <c r="I28" s="10">
        <f t="shared" si="1"/>
        <v>75.806086234236972</v>
      </c>
    </row>
    <row r="29" spans="1:11" ht="12.75" customHeight="1" x14ac:dyDescent="0.2">
      <c r="A29" s="8">
        <v>1992</v>
      </c>
      <c r="B29" s="9">
        <v>350.7</v>
      </c>
      <c r="C29" s="9">
        <v>208.5</v>
      </c>
      <c r="D29" s="9">
        <v>84.7</v>
      </c>
      <c r="E29" s="9">
        <v>199.3</v>
      </c>
      <c r="F29" s="9">
        <v>233.8</v>
      </c>
      <c r="G29" s="9">
        <f t="shared" si="0"/>
        <v>1077</v>
      </c>
      <c r="H29" s="9">
        <v>1381.6</v>
      </c>
      <c r="I29" s="10">
        <f t="shared" si="1"/>
        <v>77.953097857556457</v>
      </c>
    </row>
    <row r="30" spans="1:11" ht="12.75" customHeight="1" x14ac:dyDescent="0.2">
      <c r="A30" s="8">
        <v>1993</v>
      </c>
      <c r="B30" s="9">
        <v>369</v>
      </c>
      <c r="C30" s="9">
        <v>230</v>
      </c>
      <c r="D30" s="9">
        <v>87.8</v>
      </c>
      <c r="E30" s="9">
        <v>198.7</v>
      </c>
      <c r="F30" s="9">
        <v>236.7</v>
      </c>
      <c r="G30" s="9">
        <f t="shared" si="0"/>
        <v>1122.2</v>
      </c>
      <c r="H30" s="9">
        <v>1409.5</v>
      </c>
      <c r="I30" s="10">
        <f t="shared" si="1"/>
        <v>79.616885420361839</v>
      </c>
      <c r="K30" s="11"/>
    </row>
    <row r="31" spans="1:11" ht="12.75" customHeight="1" x14ac:dyDescent="0.2">
      <c r="A31" s="8">
        <v>1994</v>
      </c>
      <c r="B31" s="9">
        <v>387.8</v>
      </c>
      <c r="C31" s="9">
        <v>251.9</v>
      </c>
      <c r="D31" s="9">
        <v>75</v>
      </c>
      <c r="E31" s="9">
        <v>202.9</v>
      </c>
      <c r="F31" s="9">
        <v>228.2</v>
      </c>
      <c r="G31" s="9">
        <f t="shared" si="0"/>
        <v>1145.8</v>
      </c>
      <c r="H31" s="9">
        <v>1461.9</v>
      </c>
      <c r="I31" s="10">
        <f t="shared" si="1"/>
        <v>78.377453998221483</v>
      </c>
    </row>
    <row r="32" spans="1:11" ht="12.75" customHeight="1" x14ac:dyDescent="0.2">
      <c r="A32" s="8">
        <v>1995</v>
      </c>
      <c r="B32" s="9">
        <v>406.8</v>
      </c>
      <c r="C32" s="9">
        <v>275.3</v>
      </c>
      <c r="D32" s="9">
        <v>77.900000000000006</v>
      </c>
      <c r="E32" s="9">
        <v>232.1</v>
      </c>
      <c r="F32" s="9">
        <v>233.2</v>
      </c>
      <c r="G32" s="9">
        <f t="shared" si="0"/>
        <v>1225.3</v>
      </c>
      <c r="H32" s="9">
        <v>1515.9</v>
      </c>
      <c r="I32" s="10">
        <f t="shared" si="1"/>
        <v>80.829870044198159</v>
      </c>
    </row>
    <row r="33" spans="1:12" ht="12.75" customHeight="1" x14ac:dyDescent="0.2">
      <c r="A33" s="8">
        <v>1996</v>
      </c>
      <c r="B33" s="9">
        <v>423</v>
      </c>
      <c r="C33" s="9">
        <v>293.60000000000002</v>
      </c>
      <c r="D33" s="9">
        <v>76.900000000000006</v>
      </c>
      <c r="E33" s="9">
        <v>241.1</v>
      </c>
      <c r="F33" s="9">
        <v>227.9</v>
      </c>
      <c r="G33" s="9">
        <f t="shared" si="0"/>
        <v>1262.5</v>
      </c>
      <c r="H33" s="9">
        <v>1560.6</v>
      </c>
      <c r="I33" s="10">
        <f t="shared" si="1"/>
        <v>80.89837242086378</v>
      </c>
    </row>
    <row r="34" spans="1:12" ht="12.75" customHeight="1" x14ac:dyDescent="0.2">
      <c r="A34" s="8">
        <v>1997</v>
      </c>
      <c r="B34" s="9">
        <v>441.5</v>
      </c>
      <c r="C34" s="9">
        <v>313.89999999999998</v>
      </c>
      <c r="D34" s="9">
        <v>75.900000000000006</v>
      </c>
      <c r="E34" s="9">
        <v>244</v>
      </c>
      <c r="F34" s="9">
        <v>228.8</v>
      </c>
      <c r="G34" s="9">
        <f t="shared" si="0"/>
        <v>1304.0999999999999</v>
      </c>
      <c r="H34" s="9">
        <v>1601.3</v>
      </c>
      <c r="I34" s="10">
        <f t="shared" si="1"/>
        <v>81.440079935052765</v>
      </c>
    </row>
    <row r="35" spans="1:12" ht="12.75" customHeight="1" x14ac:dyDescent="0.2">
      <c r="A35" s="8">
        <v>1998</v>
      </c>
      <c r="B35" s="9">
        <v>457.3</v>
      </c>
      <c r="C35" s="9">
        <v>324.3</v>
      </c>
      <c r="D35" s="9">
        <v>77</v>
      </c>
      <c r="E35" s="9">
        <v>241.1</v>
      </c>
      <c r="F35" s="9">
        <v>228</v>
      </c>
      <c r="G35" s="9">
        <f t="shared" si="0"/>
        <v>1327.7</v>
      </c>
      <c r="H35" s="9">
        <v>1652.7</v>
      </c>
      <c r="I35" s="10">
        <f t="shared" si="1"/>
        <v>80.335209051854534</v>
      </c>
    </row>
    <row r="36" spans="1:12" s="3" customFormat="1" ht="12.75" customHeight="1" x14ac:dyDescent="0.2">
      <c r="A36" s="12">
        <v>1999</v>
      </c>
      <c r="B36" s="9">
        <v>467</v>
      </c>
      <c r="C36" s="9">
        <v>331.5</v>
      </c>
      <c r="D36" s="9">
        <v>79.900000000000006</v>
      </c>
      <c r="E36" s="9">
        <v>229.7</v>
      </c>
      <c r="F36" s="9">
        <v>240.2</v>
      </c>
      <c r="G36" s="9">
        <f t="shared" si="0"/>
        <v>1348.3</v>
      </c>
      <c r="H36" s="9">
        <v>1702</v>
      </c>
      <c r="I36" s="10">
        <f t="shared" si="1"/>
        <v>79.218566392479431</v>
      </c>
    </row>
    <row r="37" spans="1:12" ht="12.75" customHeight="1" x14ac:dyDescent="0.2">
      <c r="A37" s="8">
        <v>2000</v>
      </c>
      <c r="B37" s="9">
        <v>491.8</v>
      </c>
      <c r="C37" s="9">
        <v>351.64599999999996</v>
      </c>
      <c r="D37" s="9">
        <v>76.765999999999991</v>
      </c>
      <c r="E37" s="9">
        <v>222.94900000000001</v>
      </c>
      <c r="F37" s="9">
        <v>253.6</v>
      </c>
      <c r="G37" s="9">
        <f t="shared" si="0"/>
        <v>1396.7609999999997</v>
      </c>
      <c r="H37" s="9">
        <v>1789.2</v>
      </c>
      <c r="I37" s="10">
        <f t="shared" si="1"/>
        <v>78.066230717639158</v>
      </c>
      <c r="J37" s="13"/>
    </row>
    <row r="38" spans="1:12" ht="12.75" customHeight="1" x14ac:dyDescent="0.2">
      <c r="A38" s="8">
        <v>2001</v>
      </c>
      <c r="B38" s="14">
        <v>519.70000000000005</v>
      </c>
      <c r="C38" s="14">
        <v>389.7</v>
      </c>
      <c r="D38" s="14">
        <v>87.385000000000005</v>
      </c>
      <c r="E38" s="9">
        <v>206.167</v>
      </c>
      <c r="F38" s="9">
        <v>292.60000000000002</v>
      </c>
      <c r="G38" s="9">
        <f t="shared" si="0"/>
        <v>1495.5520000000001</v>
      </c>
      <c r="H38" s="9">
        <v>1863.2</v>
      </c>
      <c r="I38" s="10">
        <f t="shared" si="1"/>
        <v>80.267926148561614</v>
      </c>
      <c r="J38" s="13"/>
    </row>
    <row r="39" spans="1:12" ht="12.75" customHeight="1" x14ac:dyDescent="0.2">
      <c r="A39" s="8">
        <v>2002</v>
      </c>
      <c r="B39" s="14">
        <v>545.1</v>
      </c>
      <c r="C39" s="14">
        <v>427.4</v>
      </c>
      <c r="D39" s="14">
        <v>123.81100000000001</v>
      </c>
      <c r="E39" s="14">
        <v>170.94900000000001</v>
      </c>
      <c r="F39" s="14">
        <v>312.5</v>
      </c>
      <c r="G39" s="14">
        <f t="shared" si="0"/>
        <v>1579.76</v>
      </c>
      <c r="H39" s="14">
        <v>2011.2</v>
      </c>
      <c r="I39" s="10">
        <f t="shared" si="1"/>
        <v>78.548130469371515</v>
      </c>
      <c r="J39" s="13"/>
    </row>
    <row r="40" spans="1:12" ht="12.75" customHeight="1" x14ac:dyDescent="0.2">
      <c r="A40" s="8">
        <v>2003</v>
      </c>
      <c r="B40" s="14">
        <v>566.9</v>
      </c>
      <c r="C40" s="14">
        <v>469.00900000000001</v>
      </c>
      <c r="D40" s="14">
        <v>139.62200000000001</v>
      </c>
      <c r="E40" s="14">
        <v>153.07300000000001</v>
      </c>
      <c r="F40" s="14">
        <v>345.2</v>
      </c>
      <c r="G40" s="14">
        <f t="shared" si="0"/>
        <v>1673.8040000000003</v>
      </c>
      <c r="H40" s="14">
        <v>2160.1</v>
      </c>
      <c r="I40" s="10">
        <f t="shared" si="1"/>
        <v>77.487338549141256</v>
      </c>
      <c r="J40" s="13"/>
    </row>
    <row r="41" spans="1:12" ht="12.75" customHeight="1" x14ac:dyDescent="0.2">
      <c r="A41" s="8">
        <v>2004</v>
      </c>
      <c r="B41" s="14">
        <v>590.9</v>
      </c>
      <c r="C41" s="14">
        <v>509.49400000000003</v>
      </c>
      <c r="D41" s="14">
        <v>132.94200000000001</v>
      </c>
      <c r="E41" s="14">
        <v>160.245</v>
      </c>
      <c r="F41" s="14">
        <v>368.5</v>
      </c>
      <c r="G41" s="14">
        <f t="shared" si="0"/>
        <v>1762.0810000000001</v>
      </c>
      <c r="H41" s="14">
        <v>2293</v>
      </c>
      <c r="I41" s="10">
        <f t="shared" si="1"/>
        <v>76.846096816397733</v>
      </c>
      <c r="J41" s="13"/>
    </row>
    <row r="42" spans="1:12" ht="12.75" customHeight="1" x14ac:dyDescent="0.2">
      <c r="A42" s="8">
        <v>2005</v>
      </c>
      <c r="B42" s="14">
        <v>623.6</v>
      </c>
      <c r="C42" s="14">
        <v>549.29999999999995</v>
      </c>
      <c r="D42" s="14">
        <v>132.96100000000001</v>
      </c>
      <c r="E42" s="14">
        <v>183.98599999999999</v>
      </c>
      <c r="F42" s="14">
        <v>392.3</v>
      </c>
      <c r="G42" s="14">
        <f t="shared" si="0"/>
        <v>1882.1470000000002</v>
      </c>
      <c r="H42" s="14">
        <v>2472.1999999999998</v>
      </c>
      <c r="I42" s="10">
        <f t="shared" si="1"/>
        <v>76.132473100881811</v>
      </c>
      <c r="J42" s="13"/>
    </row>
    <row r="43" spans="1:12" ht="12.75" customHeight="1" x14ac:dyDescent="0.2">
      <c r="A43" s="15">
        <v>2006</v>
      </c>
      <c r="B43" s="14">
        <v>651.4</v>
      </c>
      <c r="C43" s="14">
        <v>582.6</v>
      </c>
      <c r="D43" s="14">
        <v>148.20500000000001</v>
      </c>
      <c r="E43" s="14">
        <v>226.6</v>
      </c>
      <c r="F43" s="14">
        <v>425</v>
      </c>
      <c r="G43" s="14">
        <f t="shared" si="0"/>
        <v>2033.8049999999998</v>
      </c>
      <c r="H43" s="14">
        <v>2655.4</v>
      </c>
      <c r="I43" s="10">
        <f t="shared" si="1"/>
        <v>76.591285682006472</v>
      </c>
      <c r="J43" s="13"/>
    </row>
    <row r="44" spans="1:12" x14ac:dyDescent="0.2">
      <c r="A44" s="15">
        <v>2007</v>
      </c>
      <c r="B44" s="14">
        <v>697.9</v>
      </c>
      <c r="C44" s="14">
        <v>641.79999999999995</v>
      </c>
      <c r="D44" s="14">
        <v>128.9</v>
      </c>
      <c r="E44" s="14">
        <v>237.1</v>
      </c>
      <c r="F44" s="14">
        <v>-17.899999999999999</v>
      </c>
      <c r="G44" s="14">
        <f t="shared" si="0"/>
        <v>1687.7999999999997</v>
      </c>
      <c r="H44" s="14">
        <v>2728.7</v>
      </c>
      <c r="I44" s="10">
        <v>61.9</v>
      </c>
    </row>
    <row r="45" spans="1:12" x14ac:dyDescent="0.2">
      <c r="A45" s="15">
        <v>2008</v>
      </c>
      <c r="B45" s="14">
        <v>734.9</v>
      </c>
      <c r="C45" s="14">
        <v>671.4</v>
      </c>
      <c r="D45" s="14">
        <v>137</v>
      </c>
      <c r="E45" s="14">
        <v>252.8</v>
      </c>
      <c r="F45" s="14">
        <v>51.7</v>
      </c>
      <c r="G45" s="14">
        <f t="shared" si="0"/>
        <v>1847.8</v>
      </c>
      <c r="H45" s="14">
        <v>2982.6</v>
      </c>
      <c r="I45" s="10">
        <v>62</v>
      </c>
    </row>
    <row r="46" spans="1:12" x14ac:dyDescent="0.2">
      <c r="A46" s="15">
        <v>2009</v>
      </c>
      <c r="B46" s="9">
        <v>809.3</v>
      </c>
      <c r="C46" s="9">
        <v>764.4</v>
      </c>
      <c r="D46" s="9">
        <v>295.2</v>
      </c>
      <c r="E46" s="9">
        <v>186.9</v>
      </c>
      <c r="F46" s="9">
        <v>224.1</v>
      </c>
      <c r="G46" s="14">
        <f t="shared" si="0"/>
        <v>2279.8999999999996</v>
      </c>
      <c r="H46" s="9">
        <v>3517.7</v>
      </c>
      <c r="I46" s="10">
        <v>64.8</v>
      </c>
    </row>
    <row r="47" spans="1:12" x14ac:dyDescent="0.2">
      <c r="A47" s="15">
        <v>2010</v>
      </c>
      <c r="B47" s="16">
        <v>833.2</v>
      </c>
      <c r="C47" s="16">
        <v>820.7</v>
      </c>
      <c r="D47" s="16">
        <v>287.89999999999998</v>
      </c>
      <c r="E47" s="16">
        <v>196.2</v>
      </c>
      <c r="F47" s="16">
        <v>-29</v>
      </c>
      <c r="G47" s="14">
        <f t="shared" si="0"/>
        <v>2109</v>
      </c>
      <c r="H47" s="16">
        <v>3001.3</v>
      </c>
      <c r="I47" s="17">
        <v>70.27</v>
      </c>
    </row>
    <row r="48" spans="1:12" x14ac:dyDescent="0.2">
      <c r="A48" s="18">
        <v>2011</v>
      </c>
      <c r="B48" s="19">
        <v>862</v>
      </c>
      <c r="C48" s="19">
        <v>858.2</v>
      </c>
      <c r="D48" s="19">
        <v>221.8</v>
      </c>
      <c r="E48" s="19">
        <v>223</v>
      </c>
      <c r="F48" s="19">
        <v>90.9</v>
      </c>
      <c r="G48" s="19">
        <f t="shared" si="0"/>
        <v>2255.9</v>
      </c>
      <c r="H48" s="19">
        <v>3603.06</v>
      </c>
      <c r="I48" s="20">
        <v>62.6</v>
      </c>
      <c r="J48" s="3"/>
      <c r="K48" s="3"/>
      <c r="L48" s="3"/>
    </row>
    <row r="49" spans="1:12" x14ac:dyDescent="0.2">
      <c r="A49" s="21"/>
      <c r="B49" s="14"/>
      <c r="C49" s="14"/>
      <c r="D49" s="14"/>
      <c r="E49" s="14"/>
      <c r="F49" s="14"/>
      <c r="G49" s="14"/>
      <c r="H49" s="14"/>
      <c r="I49" s="14"/>
      <c r="J49" s="3"/>
      <c r="K49" s="3"/>
      <c r="L49" s="3"/>
    </row>
    <row r="50" spans="1:12" ht="77.25" customHeight="1" x14ac:dyDescent="0.2">
      <c r="A50" s="22"/>
      <c r="B50" s="23" t="s">
        <v>11</v>
      </c>
      <c r="C50" s="24"/>
      <c r="D50" s="24"/>
      <c r="E50" s="24"/>
      <c r="F50" s="24"/>
      <c r="G50" s="24"/>
      <c r="H50" s="24"/>
      <c r="I50" s="24"/>
    </row>
    <row r="51" spans="1:12" x14ac:dyDescent="0.2">
      <c r="B51" s="23" t="s">
        <v>12</v>
      </c>
      <c r="C51" s="23"/>
      <c r="D51" s="23"/>
      <c r="E51" s="23"/>
      <c r="F51" s="23"/>
      <c r="G51" s="23"/>
      <c r="H51" s="23"/>
      <c r="I51" s="23"/>
    </row>
  </sheetData>
  <mergeCells count="3">
    <mergeCell ref="B1:I1"/>
    <mergeCell ref="B50:I50"/>
    <mergeCell ref="B51:I51"/>
  </mergeCells>
  <pageMargins left="0.75" right="0.75" top="1" bottom="1" header="0.5" footer="0.5"/>
  <pageSetup scale="9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7-4a</vt:lpstr>
      <vt:lpstr>'7-4a'!Print_Area</vt:lpstr>
    </vt:vector>
  </TitlesOfParts>
  <Company>The Brookings Institution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Molly Reynolds</dc:creator>
  <cp:lastModifiedBy>Molly Reynolds</cp:lastModifiedBy>
  <dcterms:created xsi:type="dcterms:W3CDTF">2016-12-23T23:14:15Z</dcterms:created>
  <dcterms:modified xsi:type="dcterms:W3CDTF">2016-12-23T23:14:16Z</dcterms:modified>
</cp:coreProperties>
</file>