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Early 2020\Publication Files\Individual Excel\Chapter 4\"/>
    </mc:Choice>
  </mc:AlternateContent>
  <xr:revisionPtr revIDLastSave="179" documentId="11_33509D570D0B43E04EA9E9FC04CB6E515B687D2B" xr6:coauthVersionLast="44" xr6:coauthVersionMax="44" xr10:uidLastSave="{D4D7BB8A-6BC7-4500-B15A-DBB186D00AA9}"/>
  <bookViews>
    <workbookView xWindow="28680" yWindow="-120" windowWidth="29040" windowHeight="15840" tabRatio="844" xr2:uid="{00000000-000D-0000-FFFF-FFFF00000000}"/>
  </bookViews>
  <sheets>
    <sheet name="4-7" sheetId="5" r:id="rId1"/>
  </sheets>
  <definedNames>
    <definedName name="_xlnm.Print_Area" localSheetId="0">'4-7'!$A$1:$I$26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H21" i="5" l="1"/>
  <c r="E21" i="5"/>
  <c r="H20" i="5"/>
  <c r="E20" i="5"/>
  <c r="H19" i="5"/>
  <c r="E19" i="5"/>
  <c r="H18" i="5"/>
  <c r="E18" i="5"/>
  <c r="H17" i="5"/>
  <c r="E17" i="5"/>
  <c r="H16" i="5"/>
  <c r="E16" i="5"/>
  <c r="H15" i="5"/>
  <c r="E15" i="5"/>
  <c r="H14" i="5"/>
  <c r="E14" i="5"/>
  <c r="H13" i="5"/>
  <c r="E13" i="5"/>
  <c r="H12" i="5"/>
  <c r="E12" i="5"/>
  <c r="H11" i="5"/>
  <c r="E11" i="5"/>
  <c r="H10" i="5"/>
  <c r="E10" i="5"/>
  <c r="H9" i="5"/>
  <c r="E9" i="5"/>
  <c r="H5" i="5"/>
  <c r="E5" i="5"/>
  <c r="H4" i="5"/>
  <c r="E4" i="5"/>
</calcChain>
</file>

<file path=xl/sharedStrings.xml><?xml version="1.0" encoding="utf-8"?>
<sst xmlns="http://schemas.openxmlformats.org/spreadsheetml/2006/main" count="70" uniqueCount="47">
  <si>
    <t>No. of majority party members in Senate</t>
  </si>
  <si>
    <t>Average no. of standing committees and subcommittees chaired by majority members</t>
  </si>
  <si>
    <t>Average no. of all committees and subcommittees chaired by majority members</t>
  </si>
  <si>
    <t>108th (2003 - 2004)</t>
  </si>
  <si>
    <t>109th (2005 - 2006)</t>
  </si>
  <si>
    <t>110th (2007 - 2008)</t>
  </si>
  <si>
    <t>111th (2009 - 2010)</t>
  </si>
  <si>
    <t>112th (2011 - 2012)</t>
  </si>
  <si>
    <t>Congress</t>
  </si>
  <si>
    <t>84th (1955 - 1956)</t>
  </si>
  <si>
    <t>90th (1967 - 1968)</t>
  </si>
  <si>
    <t>94th (1975 - 1976)</t>
  </si>
  <si>
    <t>96th (1979 - 1980)</t>
  </si>
  <si>
    <t>97th (1981 - 1982)</t>
  </si>
  <si>
    <t>98th (1983 - 1984)</t>
  </si>
  <si>
    <t>99th (1985 - 1986)</t>
  </si>
  <si>
    <t>100th (1987 - 1988)</t>
  </si>
  <si>
    <t>101st (1989 - 1990)</t>
  </si>
  <si>
    <t>104th (1995 - 1996)</t>
  </si>
  <si>
    <t>105th (1997 - 1998)</t>
  </si>
  <si>
    <t>106th (1999 - 2000)</t>
  </si>
  <si>
    <t>No. chairing standing committees and subcommittees</t>
  </si>
  <si>
    <t>% chairing standing committees and subcommittees</t>
  </si>
  <si>
    <t>Table 4-7</t>
  </si>
  <si>
    <t>Party in majority</t>
  </si>
  <si>
    <t>92nd (1971 - 1972)</t>
  </si>
  <si>
    <t>102nd (1991 - 1992)</t>
  </si>
  <si>
    <t>103rd (1993 - 1994)</t>
  </si>
  <si>
    <t>113th (2013 - 2014)</t>
  </si>
  <si>
    <t>114th (2015 - 2016)</t>
  </si>
  <si>
    <t>Source: Nelson, Garrison, Committees in the U.S. Congress 1947-1992, Committee Jurisdictions and Member Rosters (Washington, D.C.: Congressional Quarterly, 1993); Congressional Quarterly Committee Guide, Congressional Quarterly Weekly Report, various issues; U.S. Senate, http://www.senate.gov.</t>
  </si>
  <si>
    <t>D</t>
  </si>
  <si>
    <t>R</t>
  </si>
  <si>
    <r>
      <t>No. chairing all committees and subcommittees</t>
    </r>
    <r>
      <rPr>
        <vertAlign val="superscript"/>
        <sz val="10"/>
        <rFont val="Arial"/>
        <family val="2"/>
      </rPr>
      <t>a</t>
    </r>
  </si>
  <si>
    <r>
      <t>% chairing all committees and subcommittees</t>
    </r>
    <r>
      <rPr>
        <vertAlign val="superscript"/>
        <sz val="10"/>
        <rFont val="Arial"/>
        <family val="2"/>
      </rPr>
      <t>a</t>
    </r>
  </si>
  <si>
    <r>
      <t>55</t>
    </r>
    <r>
      <rPr>
        <vertAlign val="superscript"/>
        <sz val="10"/>
        <rFont val="Arial"/>
        <family val="2"/>
      </rPr>
      <t>b</t>
    </r>
  </si>
  <si>
    <r>
      <t>62</t>
    </r>
    <r>
      <rPr>
        <vertAlign val="superscript"/>
        <sz val="10"/>
        <rFont val="Arial"/>
        <family val="2"/>
      </rPr>
      <t>b</t>
    </r>
  </si>
  <si>
    <r>
      <t>59</t>
    </r>
    <r>
      <rPr>
        <vertAlign val="superscript"/>
        <sz val="10"/>
        <rFont val="Arial"/>
        <family val="2"/>
      </rPr>
      <t>b</t>
    </r>
  </si>
  <si>
    <r>
      <t>51</t>
    </r>
    <r>
      <rPr>
        <vertAlign val="superscript"/>
        <sz val="10"/>
        <rFont val="Arial"/>
        <family val="2"/>
      </rPr>
      <t>d</t>
    </r>
  </si>
  <si>
    <r>
      <t>60</t>
    </r>
    <r>
      <rPr>
        <vertAlign val="superscript"/>
        <sz val="10"/>
        <rFont val="Arial"/>
        <family val="2"/>
      </rPr>
      <t>d</t>
    </r>
  </si>
  <si>
    <r>
      <t>53</t>
    </r>
    <r>
      <rPr>
        <vertAlign val="superscript"/>
        <sz val="10"/>
        <rFont val="Arial"/>
        <family val="2"/>
      </rPr>
      <t>d</t>
    </r>
  </si>
  <si>
    <r>
      <t>53</t>
    </r>
    <r>
      <rPr>
        <vertAlign val="superscript"/>
        <sz val="10"/>
        <rFont val="Arial"/>
        <family val="2"/>
      </rPr>
      <t>e</t>
    </r>
  </si>
  <si>
    <r>
      <t>107th (2001 - 2002)</t>
    </r>
    <r>
      <rPr>
        <vertAlign val="superscript"/>
        <sz val="10"/>
        <rFont val="Arial"/>
        <family val="2"/>
      </rPr>
      <t>c</t>
    </r>
  </si>
  <si>
    <t>a. This number includes standing committees, subcommittees of standing committees, select and special committees, subcommittees of select and special committees, joint committees, and subcommittees of joint committees.
b. This number includes Harry Byrd, Jr., who was elected as an Independent.
c. These numbers are correct as of the start of the 107th Congress and do not reflect changes in committee assignments that occurred after Jim Jeffords (VT) left the Republican Party to become an Independent, shifting control of the Senate to the Democrats.
d. This number includes Joe Lieberman and Bernard Sanders, who were elected as Independents.
e. This number includes Bernard Sanders and Angus King, who were elected as Independents.</t>
  </si>
  <si>
    <t xml:space="preserve"> 115th (2017 - 2018)</t>
  </si>
  <si>
    <t>116th (2019 - 2020)</t>
  </si>
  <si>
    <t>Majority Party Chairmanships of Senate Committees and Subcommittees, 84th - 116th Congresses, 1955 - 2019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</si>
</sst>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name val="Arial"/>
    </font>
    <font>
      <sz val="10"/>
      <name val="Arial"/>
      <family val="2"/>
    </font>
    <font>
      <vertAlign val="superscript"/>
      <sz val="10"/>
      <name val="Arial"/>
      <family val="2"/>
    </font>
    <font>
      <sz val="10"/>
      <name val="Arial"/>
      <family val="2"/>
    </font>
  </fonts>
  <fills count="2">
    <fill>
      <patternFill patternType="none"/>
    </fill>
    <fill>
      <patternFill patternType="gray125"/>
    </fill>
  </fills>
  <borders count="2">
    <border>
      <left/>
      <right/>
      <top/>
      <bottom/>
      <diagonal/>
    </border>
    <border>
      <left/>
      <right/>
      <top style="thick">
        <color indexed="64"/>
      </top>
      <bottom style="thin">
        <color indexed="64"/>
      </bottom>
      <diagonal/>
    </border>
  </borders>
  <cellStyleXfs count="2">
    <xf numFmtId="0" fontId="0" fillId="0" borderId="0"/>
    <xf numFmtId="0" fontId="3" fillId="0" borderId="0" applyBorder="0"/>
  </cellStyleXfs>
  <cellXfs count="16">
    <xf numFmtId="0" fontId="0" fillId="0" borderId="0" xfId="0"/>
    <xf numFmtId="0" fontId="1" fillId="0" borderId="0" xfId="0" applyFont="1" applyAlignment="1">
      <alignment horizontal="center"/>
    </xf>
    <xf numFmtId="0" fontId="1" fillId="0" borderId="0" xfId="0" applyFont="1" applyBorder="1" applyAlignment="1">
      <alignment horizontal="center"/>
    </xf>
    <xf numFmtId="0" fontId="1" fillId="0" borderId="0" xfId="0" applyFont="1" applyAlignment="1"/>
    <xf numFmtId="0" fontId="1" fillId="0" borderId="0" xfId="0" applyFont="1" applyFill="1" applyBorder="1" applyAlignment="1">
      <alignment horizontal="center"/>
    </xf>
    <xf numFmtId="164" fontId="1" fillId="0" borderId="0" xfId="0" applyNumberFormat="1" applyFont="1" applyAlignment="1">
      <alignment horizontal="center"/>
    </xf>
    <xf numFmtId="164" fontId="1" fillId="0" borderId="0" xfId="0" applyNumberFormat="1" applyFont="1" applyBorder="1" applyAlignment="1">
      <alignment horizontal="center"/>
    </xf>
    <xf numFmtId="164" fontId="1" fillId="0" borderId="0" xfId="0" applyNumberFormat="1" applyFont="1" applyFill="1" applyAlignment="1">
      <alignment horizontal="center"/>
    </xf>
    <xf numFmtId="164" fontId="1" fillId="0" borderId="0" xfId="0"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0" xfId="0" applyFont="1" applyAlignment="1">
      <alignment horizontal="right"/>
    </xf>
    <xf numFmtId="0" fontId="1" fillId="0" borderId="0" xfId="0" applyFont="1" applyBorder="1" applyAlignment="1">
      <alignment horizontal="right"/>
    </xf>
    <xf numFmtId="0" fontId="1" fillId="0" borderId="0" xfId="0" applyFont="1" applyFill="1" applyBorder="1" applyAlignment="1">
      <alignment horizontal="right"/>
    </xf>
    <xf numFmtId="0" fontId="1" fillId="0" borderId="0" xfId="0" applyFont="1" applyFill="1" applyBorder="1" applyAlignment="1">
      <alignment horizontal="left" wrapText="1"/>
    </xf>
    <xf numFmtId="0" fontId="1" fillId="0" borderId="0" xfId="0" applyFont="1" applyAlignment="1">
      <alignment horizontal="left"/>
    </xf>
  </cellXfs>
  <cellStyles count="2">
    <cellStyle name="Normal" xfId="0" builtinId="0"/>
    <cellStyle name="Style 1"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I30"/>
  <sheetViews>
    <sheetView tabSelected="1" zoomScaleNormal="100" zoomScalePageLayoutView="85" workbookViewId="0">
      <selection activeCell="D5" sqref="D5"/>
    </sheetView>
  </sheetViews>
  <sheetFormatPr defaultColWidth="8.81640625" defaultRowHeight="12.5" x14ac:dyDescent="0.25"/>
  <cols>
    <col min="1" max="1" width="17.26953125" style="1" customWidth="1"/>
    <col min="2" max="2" width="8.54296875" style="1" customWidth="1"/>
    <col min="3" max="3" width="12.7265625" style="1" customWidth="1"/>
    <col min="4" max="4" width="15.453125" style="1" customWidth="1"/>
    <col min="5" max="5" width="14.1796875" style="1" customWidth="1"/>
    <col min="6" max="6" width="16.1796875" style="1" customWidth="1"/>
    <col min="7" max="7" width="14.7265625" style="1" customWidth="1"/>
    <col min="8" max="8" width="15.453125" style="1" customWidth="1"/>
    <col min="9" max="9" width="15.1796875" style="1" customWidth="1"/>
    <col min="10" max="16384" width="8.81640625" style="1"/>
  </cols>
  <sheetData>
    <row r="1" spans="1:9" x14ac:dyDescent="0.25">
      <c r="A1" s="3" t="s">
        <v>23</v>
      </c>
      <c r="B1" s="15" t="s">
        <v>46</v>
      </c>
      <c r="C1" s="15"/>
      <c r="D1" s="15"/>
      <c r="E1" s="15"/>
      <c r="F1" s="15"/>
      <c r="G1" s="15"/>
      <c r="H1" s="15"/>
    </row>
    <row r="2" spans="1:9" ht="13" thickBot="1" x14ac:dyDescent="0.3"/>
    <row r="3" spans="1:9" ht="83.25" customHeight="1" thickTop="1" x14ac:dyDescent="0.25">
      <c r="A3" s="9" t="s">
        <v>8</v>
      </c>
      <c r="B3" s="10" t="s">
        <v>24</v>
      </c>
      <c r="C3" s="10" t="s">
        <v>0</v>
      </c>
      <c r="D3" s="10" t="s">
        <v>21</v>
      </c>
      <c r="E3" s="10" t="s">
        <v>22</v>
      </c>
      <c r="F3" s="10" t="s">
        <v>1</v>
      </c>
      <c r="G3" s="10" t="s">
        <v>33</v>
      </c>
      <c r="H3" s="10" t="s">
        <v>34</v>
      </c>
      <c r="I3" s="10" t="s">
        <v>2</v>
      </c>
    </row>
    <row r="4" spans="1:9" ht="13.5" customHeight="1" x14ac:dyDescent="0.25">
      <c r="A4" s="11" t="s">
        <v>9</v>
      </c>
      <c r="B4" s="1" t="s">
        <v>31</v>
      </c>
      <c r="C4" s="1">
        <v>48</v>
      </c>
      <c r="D4" s="1">
        <v>42</v>
      </c>
      <c r="E4" s="5">
        <f>(D4/C4)*100</f>
        <v>87.5</v>
      </c>
      <c r="F4" s="1">
        <v>1.8</v>
      </c>
      <c r="G4" s="1">
        <v>42</v>
      </c>
      <c r="H4" s="5">
        <f>(G4/C4)*100</f>
        <v>87.5</v>
      </c>
      <c r="I4" s="5">
        <v>2</v>
      </c>
    </row>
    <row r="5" spans="1:9" ht="13.5" customHeight="1" x14ac:dyDescent="0.25">
      <c r="A5" s="11" t="s">
        <v>10</v>
      </c>
      <c r="B5" s="1" t="s">
        <v>31</v>
      </c>
      <c r="C5" s="1">
        <v>64</v>
      </c>
      <c r="D5" s="1">
        <v>55</v>
      </c>
      <c r="E5" s="5">
        <f t="shared" ref="E5:E21" si="0">(D5/C5)*100</f>
        <v>85.9375</v>
      </c>
      <c r="F5" s="1">
        <v>1.8</v>
      </c>
      <c r="G5" s="1">
        <v>58</v>
      </c>
      <c r="H5" s="5">
        <f t="shared" ref="H5:H21" si="1">(G5/C5)*100</f>
        <v>90.625</v>
      </c>
      <c r="I5" s="5">
        <v>2.1</v>
      </c>
    </row>
    <row r="6" spans="1:9" ht="13.5" customHeight="1" x14ac:dyDescent="0.25">
      <c r="A6" s="11" t="s">
        <v>25</v>
      </c>
      <c r="B6" s="1" t="s">
        <v>31</v>
      </c>
      <c r="C6" s="1" t="s">
        <v>35</v>
      </c>
      <c r="D6" s="1">
        <v>51</v>
      </c>
      <c r="E6" s="5">
        <v>92.7</v>
      </c>
      <c r="F6" s="1">
        <v>2.6</v>
      </c>
      <c r="G6" s="1">
        <v>52</v>
      </c>
      <c r="H6" s="5">
        <v>94.5</v>
      </c>
      <c r="I6" s="5">
        <v>2.9</v>
      </c>
    </row>
    <row r="7" spans="1:9" ht="13.5" customHeight="1" x14ac:dyDescent="0.25">
      <c r="A7" s="11" t="s">
        <v>11</v>
      </c>
      <c r="B7" s="1" t="s">
        <v>31</v>
      </c>
      <c r="C7" s="1" t="s">
        <v>36</v>
      </c>
      <c r="D7" s="1">
        <v>57</v>
      </c>
      <c r="E7" s="5">
        <v>91.9</v>
      </c>
      <c r="F7" s="1">
        <v>2.4</v>
      </c>
      <c r="G7" s="1">
        <v>57</v>
      </c>
      <c r="H7" s="5">
        <v>91.9</v>
      </c>
      <c r="I7" s="5">
        <v>2.9</v>
      </c>
    </row>
    <row r="8" spans="1:9" ht="13.5" customHeight="1" x14ac:dyDescent="0.25">
      <c r="A8" s="11" t="s">
        <v>12</v>
      </c>
      <c r="B8" s="1" t="s">
        <v>31</v>
      </c>
      <c r="C8" s="1" t="s">
        <v>37</v>
      </c>
      <c r="D8" s="1">
        <v>58</v>
      </c>
      <c r="E8" s="5">
        <v>98.3</v>
      </c>
      <c r="F8" s="1">
        <v>1.8</v>
      </c>
      <c r="G8" s="1">
        <v>58</v>
      </c>
      <c r="H8" s="5">
        <v>98.3</v>
      </c>
      <c r="I8" s="5">
        <v>2.1</v>
      </c>
    </row>
    <row r="9" spans="1:9" ht="13.5" customHeight="1" x14ac:dyDescent="0.25">
      <c r="A9" s="11" t="s">
        <v>13</v>
      </c>
      <c r="B9" s="1" t="s">
        <v>32</v>
      </c>
      <c r="C9" s="1">
        <v>53</v>
      </c>
      <c r="D9" s="1">
        <v>51</v>
      </c>
      <c r="E9" s="5">
        <f t="shared" si="0"/>
        <v>96.226415094339629</v>
      </c>
      <c r="F9" s="1">
        <v>1.9</v>
      </c>
      <c r="G9" s="1">
        <v>52</v>
      </c>
      <c r="H9" s="5">
        <f t="shared" si="1"/>
        <v>98.113207547169807</v>
      </c>
      <c r="I9" s="5">
        <v>2.2999999999999998</v>
      </c>
    </row>
    <row r="10" spans="1:9" ht="13.5" customHeight="1" x14ac:dyDescent="0.25">
      <c r="A10" s="11" t="s">
        <v>14</v>
      </c>
      <c r="B10" s="1" t="s">
        <v>32</v>
      </c>
      <c r="C10" s="1">
        <v>54</v>
      </c>
      <c r="D10" s="1">
        <v>52</v>
      </c>
      <c r="E10" s="5">
        <f t="shared" si="0"/>
        <v>96.296296296296291</v>
      </c>
      <c r="F10" s="1">
        <v>1.9</v>
      </c>
      <c r="G10" s="1">
        <v>52</v>
      </c>
      <c r="H10" s="5">
        <f t="shared" si="1"/>
        <v>96.296296296296291</v>
      </c>
      <c r="I10" s="5">
        <v>2.5</v>
      </c>
    </row>
    <row r="11" spans="1:9" ht="13.5" customHeight="1" x14ac:dyDescent="0.25">
      <c r="A11" s="11" t="s">
        <v>15</v>
      </c>
      <c r="B11" s="1" t="s">
        <v>32</v>
      </c>
      <c r="C11" s="1">
        <v>53</v>
      </c>
      <c r="D11" s="1">
        <v>49</v>
      </c>
      <c r="E11" s="5">
        <f t="shared" si="0"/>
        <v>92.452830188679243</v>
      </c>
      <c r="F11" s="1">
        <v>1.9</v>
      </c>
      <c r="G11" s="1">
        <v>49</v>
      </c>
      <c r="H11" s="5">
        <f t="shared" si="1"/>
        <v>92.452830188679243</v>
      </c>
      <c r="I11" s="5">
        <v>2</v>
      </c>
    </row>
    <row r="12" spans="1:9" ht="13.5" customHeight="1" x14ac:dyDescent="0.25">
      <c r="A12" s="11" t="s">
        <v>16</v>
      </c>
      <c r="B12" s="1" t="s">
        <v>31</v>
      </c>
      <c r="C12" s="1">
        <v>54</v>
      </c>
      <c r="D12" s="1">
        <v>47</v>
      </c>
      <c r="E12" s="5">
        <f t="shared" si="0"/>
        <v>87.037037037037038</v>
      </c>
      <c r="F12" s="1">
        <v>1.8</v>
      </c>
      <c r="G12" s="1">
        <v>47</v>
      </c>
      <c r="H12" s="5">
        <f t="shared" si="1"/>
        <v>87.037037037037038</v>
      </c>
      <c r="I12" s="5">
        <v>2</v>
      </c>
    </row>
    <row r="13" spans="1:9" ht="13.5" customHeight="1" x14ac:dyDescent="0.25">
      <c r="A13" s="11" t="s">
        <v>17</v>
      </c>
      <c r="B13" s="1" t="s">
        <v>31</v>
      </c>
      <c r="C13" s="1">
        <v>55</v>
      </c>
      <c r="D13" s="1">
        <v>46</v>
      </c>
      <c r="E13" s="5">
        <f t="shared" si="0"/>
        <v>83.636363636363626</v>
      </c>
      <c r="F13" s="1">
        <v>1.9</v>
      </c>
      <c r="G13" s="1">
        <v>46</v>
      </c>
      <c r="H13" s="5">
        <f t="shared" si="1"/>
        <v>83.636363636363626</v>
      </c>
      <c r="I13" s="5">
        <v>1.9</v>
      </c>
    </row>
    <row r="14" spans="1:9" ht="13.5" customHeight="1" x14ac:dyDescent="0.25">
      <c r="A14" s="11" t="s">
        <v>26</v>
      </c>
      <c r="B14" s="1" t="s">
        <v>31</v>
      </c>
      <c r="C14" s="1">
        <v>56</v>
      </c>
      <c r="D14" s="1">
        <v>50</v>
      </c>
      <c r="E14" s="5">
        <f t="shared" si="0"/>
        <v>89.285714285714292</v>
      </c>
      <c r="F14" s="1">
        <v>1.8</v>
      </c>
      <c r="G14" s="1">
        <v>50</v>
      </c>
      <c r="H14" s="5">
        <f t="shared" si="1"/>
        <v>89.285714285714292</v>
      </c>
      <c r="I14" s="5">
        <v>2</v>
      </c>
    </row>
    <row r="15" spans="1:9" ht="13.5" customHeight="1" x14ac:dyDescent="0.25">
      <c r="A15" s="11" t="s">
        <v>27</v>
      </c>
      <c r="B15" s="1" t="s">
        <v>31</v>
      </c>
      <c r="C15" s="1">
        <v>57</v>
      </c>
      <c r="D15" s="1">
        <v>46</v>
      </c>
      <c r="E15" s="5">
        <f t="shared" si="0"/>
        <v>80.701754385964904</v>
      </c>
      <c r="F15" s="1">
        <v>1.8</v>
      </c>
      <c r="G15" s="1">
        <v>46</v>
      </c>
      <c r="H15" s="5">
        <f t="shared" si="1"/>
        <v>80.701754385964904</v>
      </c>
      <c r="I15" s="5">
        <v>1.9</v>
      </c>
    </row>
    <row r="16" spans="1:9" ht="13.5" customHeight="1" x14ac:dyDescent="0.25">
      <c r="A16" s="11" t="s">
        <v>18</v>
      </c>
      <c r="B16" s="1" t="s">
        <v>32</v>
      </c>
      <c r="C16" s="1">
        <v>54</v>
      </c>
      <c r="D16" s="1">
        <v>44</v>
      </c>
      <c r="E16" s="5">
        <f t="shared" si="0"/>
        <v>81.481481481481481</v>
      </c>
      <c r="F16" s="1">
        <v>1.8</v>
      </c>
      <c r="G16" s="1">
        <v>44</v>
      </c>
      <c r="H16" s="5">
        <f t="shared" si="1"/>
        <v>81.481481481481481</v>
      </c>
      <c r="I16" s="5">
        <v>1.9</v>
      </c>
    </row>
    <row r="17" spans="1:9" ht="13.5" customHeight="1" x14ac:dyDescent="0.25">
      <c r="A17" s="11" t="s">
        <v>19</v>
      </c>
      <c r="B17" s="1" t="s">
        <v>32</v>
      </c>
      <c r="C17" s="1">
        <v>55</v>
      </c>
      <c r="D17" s="1">
        <v>48</v>
      </c>
      <c r="E17" s="5">
        <f t="shared" si="0"/>
        <v>87.272727272727266</v>
      </c>
      <c r="F17" s="1">
        <v>1.7</v>
      </c>
      <c r="G17" s="1">
        <v>48</v>
      </c>
      <c r="H17" s="5">
        <f t="shared" si="1"/>
        <v>87.272727272727266</v>
      </c>
      <c r="I17" s="5">
        <v>1.9</v>
      </c>
    </row>
    <row r="18" spans="1:9" ht="13.5" customHeight="1" x14ac:dyDescent="0.25">
      <c r="A18" s="11" t="s">
        <v>20</v>
      </c>
      <c r="B18" s="1" t="s">
        <v>32</v>
      </c>
      <c r="C18" s="1">
        <v>55</v>
      </c>
      <c r="D18" s="1">
        <v>53</v>
      </c>
      <c r="E18" s="5">
        <f t="shared" si="0"/>
        <v>96.36363636363636</v>
      </c>
      <c r="F18" s="1">
        <v>1.6</v>
      </c>
      <c r="G18" s="1">
        <v>53</v>
      </c>
      <c r="H18" s="5">
        <f t="shared" si="1"/>
        <v>96.36363636363636</v>
      </c>
      <c r="I18" s="5">
        <v>1.7</v>
      </c>
    </row>
    <row r="19" spans="1:9" s="2" customFormat="1" ht="13.5" customHeight="1" x14ac:dyDescent="0.25">
      <c r="A19" s="12" t="s">
        <v>42</v>
      </c>
      <c r="B19" s="4" t="s">
        <v>32</v>
      </c>
      <c r="C19" s="4">
        <v>50</v>
      </c>
      <c r="D19" s="4">
        <v>49</v>
      </c>
      <c r="E19" s="5">
        <f t="shared" si="0"/>
        <v>98</v>
      </c>
      <c r="F19" s="4">
        <v>1.7</v>
      </c>
      <c r="G19" s="4">
        <v>49</v>
      </c>
      <c r="H19" s="5">
        <f t="shared" si="1"/>
        <v>98</v>
      </c>
      <c r="I19" s="6">
        <v>1.8</v>
      </c>
    </row>
    <row r="20" spans="1:9" ht="13.5" customHeight="1" x14ac:dyDescent="0.25">
      <c r="A20" s="12" t="s">
        <v>3</v>
      </c>
      <c r="B20" s="4" t="s">
        <v>32</v>
      </c>
      <c r="C20" s="4">
        <v>51</v>
      </c>
      <c r="D20" s="4">
        <v>51</v>
      </c>
      <c r="E20" s="7">
        <f t="shared" si="0"/>
        <v>100</v>
      </c>
      <c r="F20" s="4">
        <v>1.7</v>
      </c>
      <c r="G20" s="4">
        <v>51</v>
      </c>
      <c r="H20" s="7">
        <f t="shared" si="1"/>
        <v>100</v>
      </c>
      <c r="I20" s="4">
        <v>1.8</v>
      </c>
    </row>
    <row r="21" spans="1:9" ht="13.5" customHeight="1" x14ac:dyDescent="0.25">
      <c r="A21" s="12" t="s">
        <v>4</v>
      </c>
      <c r="B21" s="4" t="s">
        <v>32</v>
      </c>
      <c r="C21" s="4">
        <v>55</v>
      </c>
      <c r="D21" s="4">
        <v>52</v>
      </c>
      <c r="E21" s="7">
        <f t="shared" si="0"/>
        <v>94.545454545454547</v>
      </c>
      <c r="F21" s="4">
        <v>1.6</v>
      </c>
      <c r="G21" s="4">
        <v>53</v>
      </c>
      <c r="H21" s="7">
        <f t="shared" si="1"/>
        <v>96.36363636363636</v>
      </c>
      <c r="I21" s="4">
        <v>1.7</v>
      </c>
    </row>
    <row r="22" spans="1:9" ht="13.5" customHeight="1" x14ac:dyDescent="0.25">
      <c r="A22" s="12" t="s">
        <v>5</v>
      </c>
      <c r="B22" s="4" t="s">
        <v>31</v>
      </c>
      <c r="C22" s="4" t="s">
        <v>38</v>
      </c>
      <c r="D22" s="4">
        <v>40</v>
      </c>
      <c r="E22" s="8">
        <v>78.400000000000006</v>
      </c>
      <c r="F22" s="4">
        <v>1.6</v>
      </c>
      <c r="G22" s="4">
        <v>40</v>
      </c>
      <c r="H22" s="8">
        <v>78.400000000000006</v>
      </c>
      <c r="I22" s="4">
        <v>1.7</v>
      </c>
    </row>
    <row r="23" spans="1:9" ht="13.5" customHeight="1" x14ac:dyDescent="0.25">
      <c r="A23" s="12" t="s">
        <v>6</v>
      </c>
      <c r="B23" s="4" t="s">
        <v>31</v>
      </c>
      <c r="C23" s="4" t="s">
        <v>39</v>
      </c>
      <c r="D23" s="4">
        <v>48</v>
      </c>
      <c r="E23" s="7">
        <v>80</v>
      </c>
      <c r="F23" s="4">
        <v>1.5</v>
      </c>
      <c r="G23" s="4">
        <v>48</v>
      </c>
      <c r="H23" s="7">
        <v>80</v>
      </c>
      <c r="I23" s="4">
        <v>1.7</v>
      </c>
    </row>
    <row r="24" spans="1:9" ht="13.5" customHeight="1" x14ac:dyDescent="0.25">
      <c r="A24" s="12" t="s">
        <v>7</v>
      </c>
      <c r="B24" s="4" t="s">
        <v>31</v>
      </c>
      <c r="C24" s="4" t="s">
        <v>40</v>
      </c>
      <c r="D24" s="4">
        <v>48</v>
      </c>
      <c r="E24" s="8">
        <v>90.6</v>
      </c>
      <c r="F24" s="4">
        <v>1.6</v>
      </c>
      <c r="G24" s="4">
        <v>49</v>
      </c>
      <c r="H24" s="8">
        <v>92.4</v>
      </c>
      <c r="I24" s="4">
        <v>1.7</v>
      </c>
    </row>
    <row r="25" spans="1:9" ht="13.5" customHeight="1" x14ac:dyDescent="0.25">
      <c r="A25" s="12" t="s">
        <v>28</v>
      </c>
      <c r="B25" s="4" t="s">
        <v>31</v>
      </c>
      <c r="C25" s="4" t="s">
        <v>41</v>
      </c>
      <c r="D25" s="4">
        <v>46</v>
      </c>
      <c r="E25" s="8">
        <v>86.8</v>
      </c>
      <c r="F25" s="4">
        <v>1.6</v>
      </c>
      <c r="G25" s="4">
        <v>47</v>
      </c>
      <c r="H25" s="8">
        <v>88.7</v>
      </c>
      <c r="I25" s="4">
        <v>1.7</v>
      </c>
    </row>
    <row r="26" spans="1:9" ht="13.5" customHeight="1" x14ac:dyDescent="0.25">
      <c r="A26" s="13" t="s">
        <v>29</v>
      </c>
      <c r="B26" s="4" t="s">
        <v>32</v>
      </c>
      <c r="C26" s="4">
        <v>54</v>
      </c>
      <c r="D26" s="4">
        <v>50</v>
      </c>
      <c r="E26" s="8">
        <v>92.6</v>
      </c>
      <c r="F26" s="4">
        <v>1.6</v>
      </c>
      <c r="G26" s="4">
        <v>51</v>
      </c>
      <c r="H26" s="8">
        <v>94.4</v>
      </c>
      <c r="I26" s="4">
        <v>1.7</v>
      </c>
    </row>
    <row r="27" spans="1:9" s="2" customFormat="1" x14ac:dyDescent="0.25">
      <c r="A27" s="12" t="s">
        <v>44</v>
      </c>
      <c r="B27" s="2" t="s">
        <v>32</v>
      </c>
      <c r="C27" s="2">
        <v>52</v>
      </c>
      <c r="D27" s="2">
        <v>49</v>
      </c>
      <c r="E27" s="2">
        <v>94.2</v>
      </c>
      <c r="F27" s="2">
        <v>1.6</v>
      </c>
      <c r="G27" s="2">
        <v>50</v>
      </c>
      <c r="H27" s="2">
        <v>96.2</v>
      </c>
      <c r="I27" s="2">
        <v>1.7</v>
      </c>
    </row>
    <row r="28" spans="1:9" s="2" customFormat="1" x14ac:dyDescent="0.25">
      <c r="A28" s="12" t="s">
        <v>45</v>
      </c>
      <c r="B28" s="2" t="s">
        <v>32</v>
      </c>
      <c r="C28" s="2">
        <v>53</v>
      </c>
      <c r="D28" s="2">
        <v>48</v>
      </c>
      <c r="E28" s="6">
        <v>90.566037735849065</v>
      </c>
      <c r="F28" s="6">
        <v>1.5283018867924529</v>
      </c>
      <c r="G28" s="2">
        <v>49</v>
      </c>
      <c r="H28" s="6">
        <v>92.452830188679243</v>
      </c>
      <c r="I28" s="6">
        <v>1.6603773584905661</v>
      </c>
    </row>
    <row r="29" spans="1:9" ht="90" customHeight="1" x14ac:dyDescent="0.25">
      <c r="B29" s="14" t="s">
        <v>43</v>
      </c>
      <c r="C29" s="14"/>
      <c r="D29" s="14"/>
      <c r="E29" s="14"/>
      <c r="F29" s="14"/>
      <c r="G29" s="14"/>
      <c r="H29" s="14"/>
      <c r="I29" s="14"/>
    </row>
    <row r="30" spans="1:9" ht="41.25" customHeight="1" x14ac:dyDescent="0.25">
      <c r="B30" s="14" t="s">
        <v>30</v>
      </c>
      <c r="C30" s="14"/>
      <c r="D30" s="14"/>
      <c r="E30" s="14"/>
      <c r="F30" s="14"/>
      <c r="G30" s="14"/>
      <c r="H30" s="14"/>
      <c r="I30" s="14"/>
    </row>
  </sheetData>
  <mergeCells count="3">
    <mergeCell ref="B1:H1"/>
    <mergeCell ref="B29:I29"/>
    <mergeCell ref="B30:I30"/>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01144-E419-44EB-9EE2-B4DFA39D6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86DB5A-4408-45A8-AF88-9E09B930D958}">
  <ds:schemaRefs>
    <ds:schemaRef ds:uri="http://purl.org/dc/elements/1.1/"/>
    <ds:schemaRef ds:uri="http://schemas.microsoft.com/office/2006/documentManagement/types"/>
    <ds:schemaRef ds:uri="4bf2a6de-3ea4-40cf-85a6-ac8f7ef6acda"/>
    <ds:schemaRef ds:uri="http://schemas.openxmlformats.org/package/2006/metadata/core-properties"/>
    <ds:schemaRef ds:uri="http://www.w3.org/XML/1998/namespace"/>
    <ds:schemaRef ds:uri="http://schemas.microsoft.com/office/infopath/2007/PartnerControls"/>
    <ds:schemaRef ds:uri="3e9a6adc-f9d6-4cd4-a014-5f897027a08c"/>
    <ds:schemaRef ds:uri="http://purl.org/dc/dcmityp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F46255A1-7D66-4356-8C9B-3826B2F5BB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4-7</vt:lpstr>
      <vt:lpstr>'4-7'!Print_Area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2016-12-23T17:57:52Z</cp:lastPrinted>
  <dcterms:created xsi:type="dcterms:W3CDTF">2001-05-25T13:28:30Z</dcterms:created>
  <dcterms:modified xsi:type="dcterms:W3CDTF">2020-10-30T19:57:56Z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