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N:\Vital Statistics on Congress\Vital Stats 2018 updates\10.11.18 Chpt 1 Update\Publication Files\Individual Excel Files\"/>
    </mc:Choice>
  </mc:AlternateContent>
  <bookViews>
    <workbookView xWindow="0" yWindow="120" windowWidth="19440" windowHeight="15420" tabRatio="795"/>
  </bookViews>
  <sheets>
    <sheet name="1-3" sheetId="12" r:id="rId1"/>
  </sheets>
  <definedNames>
    <definedName name="_xlnm.Print_Area" localSheetId="0">'1-3'!$A$1:$BQ$38</definedName>
    <definedName name="_xlnm.Print_Titles" localSheetId="0">'1-3'!$A:$A</definedName>
  </definedNames>
  <calcPr calcId="162913"/>
</workbook>
</file>

<file path=xl/calcChain.xml><?xml version="1.0" encoding="utf-8"?>
<calcChain xmlns="http://schemas.openxmlformats.org/spreadsheetml/2006/main">
  <c r="BB38" i="12" l="1"/>
  <c r="BA38" i="12"/>
  <c r="AY38" i="12"/>
  <c r="AX38" i="12"/>
  <c r="AV38" i="12"/>
  <c r="AU38" i="12"/>
  <c r="AS38" i="12"/>
  <c r="AR38" i="12"/>
  <c r="AP38" i="12"/>
  <c r="AO38" i="12"/>
  <c r="AM38" i="12"/>
  <c r="AL38" i="12"/>
  <c r="AJ38" i="12"/>
  <c r="AI38" i="12"/>
  <c r="AG38" i="12"/>
  <c r="AF38" i="12"/>
  <c r="AD38" i="12"/>
  <c r="AC38" i="12"/>
  <c r="AA38" i="12"/>
  <c r="Z38" i="12"/>
  <c r="X38" i="12"/>
  <c r="W38" i="12"/>
  <c r="U38" i="12"/>
  <c r="T38" i="12"/>
  <c r="R38" i="12"/>
  <c r="Q38" i="12"/>
  <c r="O38" i="12"/>
  <c r="K38" i="12"/>
  <c r="I38" i="12"/>
  <c r="H38" i="12"/>
  <c r="F38" i="12"/>
  <c r="E38" i="12"/>
  <c r="C38" i="12"/>
  <c r="B38" i="12"/>
</calcChain>
</file>

<file path=xl/sharedStrings.xml><?xml version="1.0" encoding="utf-8"?>
<sst xmlns="http://schemas.openxmlformats.org/spreadsheetml/2006/main" count="127" uniqueCount="69">
  <si>
    <t>South</t>
  </si>
  <si>
    <t>Border</t>
  </si>
  <si>
    <t>New England</t>
  </si>
  <si>
    <t>Mid-Atlantic</t>
  </si>
  <si>
    <t>Midwest</t>
  </si>
  <si>
    <t>Plains</t>
  </si>
  <si>
    <t>Pacific Coast</t>
  </si>
  <si>
    <t>Region</t>
  </si>
  <si>
    <t xml:space="preserve">   Percent</t>
  </si>
  <si>
    <t xml:space="preserve">   Seats</t>
  </si>
  <si>
    <t>Rocky Mountains</t>
  </si>
  <si>
    <t>D</t>
  </si>
  <si>
    <t>R</t>
  </si>
  <si>
    <t xml:space="preserve">      Total Seats</t>
  </si>
  <si>
    <t>Congress</t>
  </si>
  <si>
    <t>87th</t>
  </si>
  <si>
    <t>96th</t>
  </si>
  <si>
    <t>97th</t>
  </si>
  <si>
    <t>98th</t>
  </si>
  <si>
    <t>101st</t>
  </si>
  <si>
    <t>104th</t>
  </si>
  <si>
    <t>105th</t>
  </si>
  <si>
    <t>75th</t>
  </si>
  <si>
    <t>81st</t>
  </si>
  <si>
    <t>69th</t>
  </si>
  <si>
    <t>106th</t>
  </si>
  <si>
    <t>107th</t>
  </si>
  <si>
    <t>108th</t>
  </si>
  <si>
    <t>109th</t>
  </si>
  <si>
    <t>93rd</t>
  </si>
  <si>
    <t>102nd</t>
  </si>
  <si>
    <t>103rd</t>
  </si>
  <si>
    <t xml:space="preserve">Table 1-3 </t>
  </si>
  <si>
    <t>110th</t>
  </si>
  <si>
    <t>1973-1974</t>
  </si>
  <si>
    <t>1979-1980</t>
  </si>
  <si>
    <t>1981-1982</t>
  </si>
  <si>
    <t>1983-1984</t>
  </si>
  <si>
    <t>1989-1990</t>
  </si>
  <si>
    <t>1991-1992</t>
  </si>
  <si>
    <t>1993-1994</t>
  </si>
  <si>
    <t>1995-1996</t>
  </si>
  <si>
    <t>1997-1998</t>
  </si>
  <si>
    <t>1999-2000</t>
  </si>
  <si>
    <t>2001-2002</t>
  </si>
  <si>
    <t>2003-2004</t>
  </si>
  <si>
    <t>2005-2006</t>
  </si>
  <si>
    <t>111th</t>
  </si>
  <si>
    <t>112th</t>
  </si>
  <si>
    <t>2007-2008</t>
  </si>
  <si>
    <t>2009-2010</t>
  </si>
  <si>
    <t>2011-2012</t>
  </si>
  <si>
    <t>1925-1926</t>
  </si>
  <si>
    <t>1937-1938</t>
  </si>
  <si>
    <t>1949-1950</t>
  </si>
  <si>
    <t>1961-1962</t>
  </si>
  <si>
    <t>113th</t>
  </si>
  <si>
    <t>2013-2014</t>
  </si>
  <si>
    <t xml:space="preserve">114th </t>
  </si>
  <si>
    <t>2015-2016</t>
  </si>
  <si>
    <t>Source: Congressional Directory, various editions; Congressional Quarterly Weekly Report, various issues; Clerk of the U.S. House of Representatives, http://clerk.house.gov; The Almanac of American Politics (Washington, D.C.: National Journal Group, various editions).</t>
  </si>
  <si>
    <t>Note: D indicates Democrats; R indicates Republicans. Third parties are omitted. Figures represent the makeup of Congress on the first day of the session.</t>
  </si>
  <si>
    <t xml:space="preserve">115th </t>
  </si>
  <si>
    <t>2017-2018</t>
  </si>
  <si>
    <t>Democratic and Republican Seats in the House, by Region, 69th-115th Congresses, 1925-2017</t>
  </si>
  <si>
    <t>a. Excludes Illinois's 5th District - Rahm Emanuel resigned to become White House Chief of Staff and Mike Quigley did not assume office until April 7, 2009. 
b. Excludes South Carolina's 1st District - Tim Scott vacated the seat prior to the start of the 113th Congress after being appointed to the Senate and Mark Sanford did not assume office until May 7, 2013.
c. Excludes Illinois's 2nd District - Jesse Jackson Jr. resigned on November 21, 2012 and Robin Kelly did not assume office until April 11, 2013.</t>
  </si>
  <si>
    <r>
      <t>39</t>
    </r>
    <r>
      <rPr>
        <vertAlign val="superscript"/>
        <sz val="10"/>
        <rFont val="Arial"/>
        <family val="2"/>
        <scheme val="major"/>
      </rPr>
      <t>a</t>
    </r>
  </si>
  <si>
    <r>
      <t>97</t>
    </r>
    <r>
      <rPr>
        <vertAlign val="superscript"/>
        <sz val="10"/>
        <rFont val="Arial"/>
        <family val="2"/>
        <scheme val="major"/>
      </rPr>
      <t>b</t>
    </r>
  </si>
  <si>
    <r>
      <t>25</t>
    </r>
    <r>
      <rPr>
        <vertAlign val="superscript"/>
        <sz val="10"/>
        <rFont val="Arial"/>
        <family val="2"/>
        <scheme val="major"/>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</si>
</sst>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0"/>
      <name val="Times New Roman"/>
    </font>
    <font>
      <sz val="10"/>
      <name val="Arial"/>
      <family val="2"/>
    </font>
    <font>
      <b/>
      <sz val="10"/>
      <name val="Arial"/>
      <family val="2"/>
      <scheme val="major"/>
    </font>
    <font>
      <sz val="10"/>
      <name val="Arial"/>
      <family val="2"/>
      <scheme val="major"/>
    </font>
    <font>
      <b/>
      <i/>
      <sz val="10"/>
      <name val="Arial"/>
      <family val="2"/>
      <scheme val="major"/>
    </font>
    <font>
      <u/>
      <sz val="10"/>
      <color theme="10"/>
      <name val="Times New Roman"/>
      <family val="1"/>
    </font>
    <font>
      <u/>
      <sz val="10"/>
      <color theme="11"/>
      <name val="Times New Roman"/>
      <family val="1"/>
    </font>
    <font>
      <vertAlign val="superscript"/>
      <sz val="10"/>
      <name val="Arial"/>
      <family val="2"/>
      <scheme val="major"/>
    </font>
  </fonts>
  <fills count="2">
    <fill>
      <patternFill patternType="none"/>
    </fill>
    <fill>
      <patternFill patternType="gray125"/>
    </fill>
  </fills>
  <borders count="6">
    <border>
      <left/>
      <right/>
      <top/>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style="medium">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8">
    <xf numFmtId="0" fontId="0" fillId="0" borderId="0" xfId="0"/>
    <xf numFmtId="0" fontId="3" fillId="0" borderId="0" xfId="0" applyFont="1" applyFill="1" applyBorder="1" applyAlignment="1">
      <alignment horizontal="center"/>
    </xf>
    <xf numFmtId="0" fontId="3" fillId="0" borderId="0" xfId="0" applyFont="1"/>
    <xf numFmtId="0" fontId="3" fillId="0" borderId="0" xfId="0" applyFont="1" applyFill="1" applyBorder="1" applyAlignment="1"/>
    <xf numFmtId="0" fontId="3" fillId="0" borderId="0" xfId="0" applyFont="1" applyFill="1" applyBorder="1"/>
    <xf numFmtId="0" fontId="3" fillId="0" borderId="0" xfId="0" applyFont="1" applyBorder="1"/>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xf numFmtId="0" fontId="3" fillId="0" borderId="1" xfId="0" applyFont="1" applyFill="1" applyBorder="1" applyAlignment="1"/>
    <xf numFmtId="0" fontId="2" fillId="0" borderId="0" xfId="0" applyFont="1"/>
    <xf numFmtId="0" fontId="3" fillId="0" borderId="3" xfId="0" applyFont="1" applyBorder="1"/>
    <xf numFmtId="0" fontId="3" fillId="0" borderId="0" xfId="0" applyFont="1" applyBorder="1" applyAlignment="1">
      <alignment horizontal="center"/>
    </xf>
    <xf numFmtId="164" fontId="3" fillId="0" borderId="0" xfId="0" applyNumberFormat="1" applyFont="1" applyFill="1" applyBorder="1" applyAlignment="1"/>
    <xf numFmtId="164" fontId="3" fillId="0" borderId="0" xfId="0" applyNumberFormat="1" applyFont="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xf numFmtId="0" fontId="2" fillId="0" borderId="3" xfId="0" applyFont="1" applyFill="1" applyBorder="1" applyAlignment="1">
      <alignment horizontal="left"/>
    </xf>
    <xf numFmtId="164" fontId="3" fillId="0" borderId="0" xfId="0" applyNumberFormat="1" applyFont="1"/>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0" borderId="0" xfId="0" quotePrefix="1" applyFont="1" applyFill="1" applyBorder="1" applyAlignment="1">
      <alignment horizontal="center" vertical="center"/>
    </xf>
    <xf numFmtId="0" fontId="2" fillId="0" borderId="3" xfId="0" quotePrefix="1" applyFont="1" applyFill="1" applyBorder="1" applyAlignment="1">
      <alignment horizontal="center" vertical="center"/>
    </xf>
    <xf numFmtId="0" fontId="3" fillId="0" borderId="3"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 fontId="3" fillId="0" borderId="0" xfId="0" applyNumberFormat="1" applyFont="1" applyFill="1" applyBorder="1" applyAlignment="1">
      <alignment horizontal="center"/>
    </xf>
    <xf numFmtId="0" fontId="3" fillId="0" borderId="1" xfId="0" applyFont="1" applyBorder="1" applyAlignment="1">
      <alignment vertical="center"/>
    </xf>
    <xf numFmtId="0" fontId="3" fillId="0" borderId="1" xfId="0" applyFont="1" applyFill="1" applyBorder="1" applyAlignment="1">
      <alignment vertical="center"/>
    </xf>
    <xf numFmtId="0" fontId="2" fillId="0" borderId="4" xfId="0" applyFont="1" applyBorder="1" applyAlignment="1">
      <alignment horizontal="right" vertical="center"/>
    </xf>
    <xf numFmtId="0" fontId="2" fillId="0" borderId="0" xfId="0" applyFont="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right" vertical="center"/>
    </xf>
    <xf numFmtId="0" fontId="3" fillId="0" borderId="3" xfId="0" applyFont="1" applyFill="1" applyBorder="1" applyAlignment="1">
      <alignment horizontal="center" vertical="center"/>
    </xf>
    <xf numFmtId="0" fontId="3" fillId="0" borderId="2"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164" fontId="3" fillId="0" borderId="0" xfId="0" applyNumberFormat="1" applyFont="1" applyFill="1" applyAlignment="1">
      <alignment horizontal="center" vertical="center"/>
    </xf>
    <xf numFmtId="0" fontId="4" fillId="0" borderId="0" xfId="0" applyFont="1" applyFill="1" applyBorder="1" applyAlignment="1"/>
    <xf numFmtId="164" fontId="3" fillId="0" borderId="3"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Border="1" applyAlignment="1">
      <alignment horizontal="center"/>
    </xf>
    <xf numFmtId="0" fontId="3" fillId="0" borderId="5" xfId="0" applyFont="1" applyBorder="1" applyAlignment="1">
      <alignment horizontal="center"/>
    </xf>
    <xf numFmtId="0" fontId="2" fillId="0" borderId="2" xfId="0" applyFont="1" applyBorder="1" applyAlignment="1">
      <alignment horizontal="center"/>
    </xf>
    <xf numFmtId="0" fontId="2" fillId="0" borderId="3" xfId="0" applyFont="1" applyFill="1" applyBorder="1" applyAlignment="1">
      <alignment horizontal="center" vertical="center"/>
    </xf>
    <xf numFmtId="0" fontId="2" fillId="0" borderId="3" xfId="0" applyFont="1" applyFill="1" applyBorder="1" applyAlignment="1">
      <alignment horizontal="center"/>
    </xf>
    <xf numFmtId="0" fontId="2" fillId="0" borderId="0" xfId="0" applyFont="1" applyFill="1" applyAlignment="1">
      <alignment horizontal="center" vertical="center"/>
    </xf>
    <xf numFmtId="0" fontId="3" fillId="0" borderId="3" xfId="0" applyFont="1" applyBorder="1" applyAlignment="1">
      <alignment horizontal="center"/>
    </xf>
    <xf numFmtId="0" fontId="3" fillId="0" borderId="1" xfId="0" applyFont="1" applyFill="1" applyBorder="1" applyAlignment="1">
      <alignment horizontal="center" vertical="center"/>
    </xf>
    <xf numFmtId="1" fontId="3" fillId="0" borderId="0" xfId="0" applyNumberFormat="1" applyFont="1" applyAlignment="1">
      <alignment horizontal="center"/>
    </xf>
    <xf numFmtId="0" fontId="3" fillId="0" borderId="0" xfId="0" applyFont="1"/>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3" xfId="0" applyFont="1" applyBorder="1" applyAlignment="1">
      <alignment horizontal="center"/>
    </xf>
    <xf numFmtId="0" fontId="3" fillId="0" borderId="0" xfId="0" applyFont="1" applyAlignment="1">
      <alignment horizontal="center"/>
    </xf>
    <xf numFmtId="0" fontId="2" fillId="0" borderId="3" xfId="0" applyFont="1" applyFill="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0" xfId="0" applyFont="1"/>
    <xf numFmtId="0" fontId="3" fillId="0" borderId="0" xfId="0" applyFont="1" applyAlignment="1"/>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0" xfId="0" applyFont="1" applyAlignment="1">
      <alignment horizontal="left"/>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Alignment="1">
      <alignment horizontal="center" vertical="center"/>
    </xf>
    <xf numFmtId="0" fontId="2" fillId="0" borderId="4" xfId="0" applyFont="1" applyBorder="1" applyAlignment="1">
      <alignment horizontal="center" vertical="center"/>
    </xf>
    <xf numFmtId="0" fontId="2" fillId="0" borderId="3" xfId="0" quotePrefix="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3" fillId="0" borderId="3" xfId="0" applyFont="1" applyFill="1" applyBorder="1" applyAlignment="1">
      <alignment horizontal="center" vertical="center"/>
    </xf>
    <xf numFmtId="0" fontId="3" fillId="0" borderId="3" xfId="0" applyFont="1" applyBorder="1" applyAlignment="1">
      <alignment horizontal="center" vertical="center"/>
    </xf>
    <xf numFmtId="0" fontId="2" fillId="0" borderId="3" xfId="0" applyFont="1"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sheetPr>
  <dimension ref="A1:BQ43"/>
  <sheetViews>
    <sheetView tabSelected="1" zoomScale="90" zoomScaleNormal="90" zoomScaleSheetLayoutView="80" zoomScalePageLayoutView="70" workbookViewId="0">
      <selection activeCell="O9" sqref="O9"/>
    </sheetView>
  </sheetViews>
  <sheetFormatPr defaultColWidth="8.83203125" defaultRowHeight="12.75" x14ac:dyDescent="0.2"/>
  <cols>
    <col min="1" max="1" width="17.1640625" style="2" bestFit="1" customWidth="1"/>
    <col min="2" max="2" width="5.6640625" style="2" customWidth="1"/>
    <col min="3" max="3" width="6.83203125" style="2" customWidth="1"/>
    <col min="4" max="4" width="1.83203125" style="2" customWidth="1"/>
    <col min="5" max="6" width="5.6640625" style="2" customWidth="1"/>
    <col min="7" max="7" width="1.83203125" style="2" customWidth="1"/>
    <col min="8" max="8" width="5.6640625" style="2" customWidth="1"/>
    <col min="9" max="9" width="5.83203125" style="2" customWidth="1"/>
    <col min="10" max="10" width="1.83203125" style="2" customWidth="1"/>
    <col min="11" max="11" width="6.33203125" style="2" bestFit="1" customWidth="1"/>
    <col min="12" max="12" width="5.6640625" style="2" customWidth="1"/>
    <col min="13" max="13" width="1.83203125" style="2" customWidth="1"/>
    <col min="14" max="14" width="5.5" style="2" customWidth="1"/>
    <col min="15" max="15" width="6.83203125" style="2" customWidth="1"/>
    <col min="16" max="16" width="1.83203125" style="2" customWidth="1"/>
    <col min="17" max="17" width="5.83203125" style="2" customWidth="1"/>
    <col min="18" max="18" width="5.6640625" style="2" customWidth="1"/>
    <col min="19" max="19" width="1.83203125" style="2" customWidth="1"/>
    <col min="20" max="20" width="5.83203125" style="2" customWidth="1"/>
    <col min="21" max="21" width="6.1640625" style="2" bestFit="1" customWidth="1"/>
    <col min="22" max="22" width="1.83203125" style="2" customWidth="1"/>
    <col min="23" max="23" width="5.83203125" style="2" customWidth="1"/>
    <col min="24" max="24" width="6.33203125" style="2" customWidth="1"/>
    <col min="25" max="25" width="1.83203125" style="2" customWidth="1"/>
    <col min="26" max="26" width="5.5" style="2" customWidth="1"/>
    <col min="27" max="27" width="6.83203125" style="2" customWidth="1"/>
    <col min="28" max="28" width="1.83203125" style="2" customWidth="1"/>
    <col min="29" max="30" width="5.83203125" style="2" customWidth="1"/>
    <col min="31" max="31" width="1.83203125" style="2" customWidth="1"/>
    <col min="32" max="32" width="5.6640625" style="2" customWidth="1"/>
    <col min="33" max="33" width="7" style="2" customWidth="1"/>
    <col min="34" max="34" width="1.83203125" style="2" customWidth="1"/>
    <col min="35" max="35" width="5.6640625" style="2" customWidth="1"/>
    <col min="36" max="36" width="6.1640625" style="2" customWidth="1"/>
    <col min="37" max="37" width="1.83203125" style="2" customWidth="1"/>
    <col min="38" max="38" width="6" style="2" customWidth="1"/>
    <col min="39" max="39" width="5.83203125" style="2" customWidth="1"/>
    <col min="40" max="40" width="1.83203125" style="2" customWidth="1"/>
    <col min="41" max="41" width="5.83203125" style="2" customWidth="1"/>
    <col min="42" max="42" width="6.83203125" style="2" customWidth="1"/>
    <col min="43" max="43" width="1.83203125" style="2" customWidth="1"/>
    <col min="44" max="44" width="5.83203125" style="2" customWidth="1"/>
    <col min="45" max="45" width="6.6640625" style="2" customWidth="1"/>
    <col min="46" max="46" width="1.83203125" style="2" customWidth="1"/>
    <col min="47" max="47" width="5.83203125" style="2" customWidth="1"/>
    <col min="48" max="48" width="6.6640625" style="2" customWidth="1"/>
    <col min="49" max="49" width="2" style="2" customWidth="1"/>
    <col min="50" max="50" width="6.1640625" style="2" customWidth="1"/>
    <col min="51" max="51" width="7.33203125" style="2" customWidth="1"/>
    <col min="52" max="52" width="1.83203125" style="2" customWidth="1"/>
    <col min="53" max="53" width="6.1640625" style="2" customWidth="1"/>
    <col min="54" max="54" width="7.1640625" style="2" customWidth="1"/>
    <col min="55" max="55" width="1.6640625" style="2" customWidth="1"/>
    <col min="56" max="56" width="6.1640625" style="6" bestFit="1" customWidth="1"/>
    <col min="57" max="57" width="6.5" style="6" customWidth="1"/>
    <col min="58" max="58" width="2.6640625" style="6" customWidth="1"/>
    <col min="59" max="59" width="6.1640625" style="6" customWidth="1"/>
    <col min="60" max="60" width="7.5" style="6" customWidth="1"/>
    <col min="61" max="61" width="2.1640625" style="2" customWidth="1"/>
    <col min="62" max="63" width="6" style="2" customWidth="1"/>
    <col min="64" max="64" width="2.83203125" style="2" customWidth="1"/>
    <col min="65" max="66" width="6" style="2" customWidth="1"/>
    <col min="67" max="67" width="4.33203125" style="54" customWidth="1"/>
    <col min="68" max="68" width="5.33203125" style="2" customWidth="1"/>
    <col min="69" max="69" width="7" style="2" customWidth="1"/>
    <col min="70" max="16384" width="8.83203125" style="2"/>
  </cols>
  <sheetData>
    <row r="1" spans="1:69" x14ac:dyDescent="0.2">
      <c r="A1" s="2" t="s">
        <v>32</v>
      </c>
      <c r="B1" s="66" t="s">
        <v>64</v>
      </c>
      <c r="C1" s="66"/>
      <c r="D1" s="66"/>
      <c r="E1" s="66"/>
      <c r="F1" s="66"/>
      <c r="G1" s="66"/>
      <c r="H1" s="66"/>
      <c r="I1" s="66"/>
      <c r="J1" s="66"/>
      <c r="K1" s="66"/>
      <c r="L1" s="66"/>
      <c r="M1" s="66"/>
      <c r="N1" s="66"/>
      <c r="O1" s="66"/>
      <c r="P1" s="66"/>
      <c r="Q1" s="66"/>
      <c r="R1" s="66"/>
      <c r="S1" s="66"/>
      <c r="T1" s="66"/>
      <c r="U1" s="66"/>
      <c r="V1" s="66"/>
      <c r="W1" s="66"/>
      <c r="AZ1" s="5"/>
      <c r="BA1" s="4"/>
      <c r="BB1" s="20"/>
      <c r="BC1" s="20"/>
      <c r="BD1" s="20"/>
      <c r="BE1" s="20"/>
      <c r="BF1" s="20"/>
      <c r="BG1" s="20"/>
      <c r="BH1" s="20"/>
    </row>
    <row r="2" spans="1:69" ht="13.5" thickBo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28"/>
      <c r="AY2" s="28"/>
      <c r="AZ2" s="28"/>
      <c r="BA2" s="29"/>
      <c r="BB2" s="29"/>
      <c r="BC2" s="29"/>
      <c r="BD2" s="29"/>
      <c r="BE2" s="29"/>
      <c r="BF2" s="29"/>
      <c r="BG2" s="29"/>
      <c r="BH2" s="29"/>
      <c r="BI2" s="29"/>
      <c r="BJ2" s="29"/>
      <c r="BK2" s="29"/>
      <c r="BL2" s="29"/>
      <c r="BM2" s="29"/>
      <c r="BN2" s="8"/>
      <c r="BO2" s="5"/>
    </row>
    <row r="3" spans="1:69" s="10" customFormat="1" x14ac:dyDescent="0.2">
      <c r="A3" s="30" t="s">
        <v>14</v>
      </c>
      <c r="B3" s="71" t="s">
        <v>24</v>
      </c>
      <c r="C3" s="71"/>
      <c r="D3" s="31"/>
      <c r="E3" s="71" t="s">
        <v>22</v>
      </c>
      <c r="F3" s="71"/>
      <c r="G3" s="31"/>
      <c r="H3" s="71" t="s">
        <v>23</v>
      </c>
      <c r="I3" s="71"/>
      <c r="J3" s="31"/>
      <c r="K3" s="71" t="s">
        <v>15</v>
      </c>
      <c r="L3" s="71"/>
      <c r="M3" s="21"/>
      <c r="N3" s="69" t="s">
        <v>29</v>
      </c>
      <c r="O3" s="69"/>
      <c r="P3" s="21"/>
      <c r="Q3" s="69" t="s">
        <v>16</v>
      </c>
      <c r="R3" s="69"/>
      <c r="S3" s="21"/>
      <c r="T3" s="69" t="s">
        <v>17</v>
      </c>
      <c r="U3" s="69"/>
      <c r="V3" s="21"/>
      <c r="W3" s="69" t="s">
        <v>18</v>
      </c>
      <c r="X3" s="69"/>
      <c r="Y3" s="21"/>
      <c r="Z3" s="69" t="s">
        <v>19</v>
      </c>
      <c r="AA3" s="69"/>
      <c r="AB3" s="21"/>
      <c r="AC3" s="69" t="s">
        <v>30</v>
      </c>
      <c r="AD3" s="69"/>
      <c r="AE3" s="21"/>
      <c r="AF3" s="69" t="s">
        <v>31</v>
      </c>
      <c r="AG3" s="69"/>
      <c r="AH3" s="21"/>
      <c r="AI3" s="69" t="s">
        <v>20</v>
      </c>
      <c r="AJ3" s="69"/>
      <c r="AK3" s="21"/>
      <c r="AL3" s="69" t="s">
        <v>21</v>
      </c>
      <c r="AM3" s="69"/>
      <c r="AN3" s="21"/>
      <c r="AO3" s="69" t="s">
        <v>25</v>
      </c>
      <c r="AP3" s="69"/>
      <c r="AQ3" s="21"/>
      <c r="AR3" s="69" t="s">
        <v>26</v>
      </c>
      <c r="AS3" s="69"/>
      <c r="AT3" s="21"/>
      <c r="AU3" s="69" t="s">
        <v>27</v>
      </c>
      <c r="AV3" s="69"/>
      <c r="AW3" s="21"/>
      <c r="AX3" s="69" t="s">
        <v>28</v>
      </c>
      <c r="AY3" s="69"/>
      <c r="AZ3" s="21"/>
      <c r="BA3" s="68" t="s">
        <v>33</v>
      </c>
      <c r="BB3" s="68"/>
      <c r="BC3" s="32"/>
      <c r="BD3" s="70" t="s">
        <v>47</v>
      </c>
      <c r="BE3" s="70"/>
      <c r="BF3" s="33"/>
      <c r="BG3" s="70" t="s">
        <v>48</v>
      </c>
      <c r="BH3" s="70"/>
      <c r="BJ3" s="70" t="s">
        <v>56</v>
      </c>
      <c r="BK3" s="70"/>
      <c r="BL3" s="50"/>
      <c r="BM3" s="73" t="s">
        <v>58</v>
      </c>
      <c r="BN3" s="73"/>
      <c r="BO3" s="55"/>
      <c r="BP3" s="73" t="s">
        <v>62</v>
      </c>
      <c r="BQ3" s="73"/>
    </row>
    <row r="4" spans="1:69" x14ac:dyDescent="0.2">
      <c r="A4" s="34"/>
      <c r="B4" s="72" t="s">
        <v>52</v>
      </c>
      <c r="C4" s="72"/>
      <c r="D4" s="22"/>
      <c r="E4" s="72" t="s">
        <v>53</v>
      </c>
      <c r="F4" s="72"/>
      <c r="G4" s="22"/>
      <c r="H4" s="72" t="s">
        <v>54</v>
      </c>
      <c r="I4" s="72"/>
      <c r="J4" s="22"/>
      <c r="K4" s="72" t="s">
        <v>55</v>
      </c>
      <c r="L4" s="72"/>
      <c r="M4" s="23"/>
      <c r="N4" s="72" t="s">
        <v>34</v>
      </c>
      <c r="O4" s="72"/>
      <c r="P4" s="23"/>
      <c r="Q4" s="72" t="s">
        <v>35</v>
      </c>
      <c r="R4" s="72"/>
      <c r="S4" s="23"/>
      <c r="T4" s="72" t="s">
        <v>36</v>
      </c>
      <c r="U4" s="76"/>
      <c r="V4" s="24"/>
      <c r="W4" s="77" t="s">
        <v>37</v>
      </c>
      <c r="X4" s="77"/>
      <c r="Y4" s="24"/>
      <c r="Z4" s="72" t="s">
        <v>38</v>
      </c>
      <c r="AA4" s="76"/>
      <c r="AB4" s="24"/>
      <c r="AC4" s="72" t="s">
        <v>39</v>
      </c>
      <c r="AD4" s="76"/>
      <c r="AE4" s="24"/>
      <c r="AF4" s="72" t="s">
        <v>40</v>
      </c>
      <c r="AG4" s="72"/>
      <c r="AH4" s="23"/>
      <c r="AI4" s="72" t="s">
        <v>41</v>
      </c>
      <c r="AJ4" s="76"/>
      <c r="AK4" s="24"/>
      <c r="AL4" s="72" t="s">
        <v>42</v>
      </c>
      <c r="AM4" s="76"/>
      <c r="AN4" s="24"/>
      <c r="AO4" s="67" t="s">
        <v>43</v>
      </c>
      <c r="AP4" s="76"/>
      <c r="AQ4" s="24"/>
      <c r="AR4" s="67" t="s">
        <v>44</v>
      </c>
      <c r="AS4" s="76"/>
      <c r="AT4" s="24"/>
      <c r="AU4" s="67" t="s">
        <v>45</v>
      </c>
      <c r="AV4" s="76"/>
      <c r="AW4" s="24"/>
      <c r="AX4" s="67" t="s">
        <v>46</v>
      </c>
      <c r="AY4" s="76"/>
      <c r="AZ4" s="24"/>
      <c r="BA4" s="67" t="s">
        <v>49</v>
      </c>
      <c r="BB4" s="75"/>
      <c r="BC4" s="35"/>
      <c r="BD4" s="67" t="s">
        <v>50</v>
      </c>
      <c r="BE4" s="67"/>
      <c r="BF4" s="26"/>
      <c r="BG4" s="67" t="s">
        <v>51</v>
      </c>
      <c r="BH4" s="67"/>
      <c r="BI4" s="11"/>
      <c r="BJ4" s="67" t="s">
        <v>57</v>
      </c>
      <c r="BK4" s="67"/>
      <c r="BL4" s="48"/>
      <c r="BM4" s="74" t="s">
        <v>59</v>
      </c>
      <c r="BN4" s="74"/>
      <c r="BO4" s="56"/>
      <c r="BP4" s="74" t="s">
        <v>63</v>
      </c>
      <c r="BQ4" s="74"/>
    </row>
    <row r="5" spans="1:69" x14ac:dyDescent="0.2">
      <c r="A5" s="18" t="s">
        <v>7</v>
      </c>
      <c r="B5" s="25" t="s">
        <v>11</v>
      </c>
      <c r="C5" s="25" t="s">
        <v>12</v>
      </c>
      <c r="D5" s="26"/>
      <c r="E5" s="25" t="s">
        <v>11</v>
      </c>
      <c r="F5" s="25" t="s">
        <v>12</v>
      </c>
      <c r="G5" s="26"/>
      <c r="H5" s="25" t="s">
        <v>11</v>
      </c>
      <c r="I5" s="25" t="s">
        <v>12</v>
      </c>
      <c r="J5" s="26"/>
      <c r="K5" s="25" t="s">
        <v>11</v>
      </c>
      <c r="L5" s="25" t="s">
        <v>12</v>
      </c>
      <c r="M5" s="26"/>
      <c r="N5" s="26" t="s">
        <v>11</v>
      </c>
      <c r="O5" s="26" t="s">
        <v>12</v>
      </c>
      <c r="P5" s="26"/>
      <c r="Q5" s="26" t="s">
        <v>11</v>
      </c>
      <c r="R5" s="26" t="s">
        <v>12</v>
      </c>
      <c r="S5" s="26"/>
      <c r="T5" s="26" t="s">
        <v>11</v>
      </c>
      <c r="U5" s="26" t="s">
        <v>12</v>
      </c>
      <c r="V5" s="26"/>
      <c r="W5" s="26" t="s">
        <v>11</v>
      </c>
      <c r="X5" s="26" t="s">
        <v>12</v>
      </c>
      <c r="Y5" s="26"/>
      <c r="Z5" s="26" t="s">
        <v>11</v>
      </c>
      <c r="AA5" s="26" t="s">
        <v>12</v>
      </c>
      <c r="AB5" s="26"/>
      <c r="AC5" s="26" t="s">
        <v>11</v>
      </c>
      <c r="AD5" s="26" t="s">
        <v>12</v>
      </c>
      <c r="AE5" s="26"/>
      <c r="AF5" s="26" t="s">
        <v>11</v>
      </c>
      <c r="AG5" s="26" t="s">
        <v>12</v>
      </c>
      <c r="AH5" s="26"/>
      <c r="AI5" s="26" t="s">
        <v>11</v>
      </c>
      <c r="AJ5" s="26" t="s">
        <v>12</v>
      </c>
      <c r="AK5" s="26"/>
      <c r="AL5" s="26" t="s">
        <v>11</v>
      </c>
      <c r="AM5" s="26" t="s">
        <v>12</v>
      </c>
      <c r="AN5" s="26"/>
      <c r="AO5" s="26" t="s">
        <v>11</v>
      </c>
      <c r="AP5" s="26" t="s">
        <v>12</v>
      </c>
      <c r="AQ5" s="26"/>
      <c r="AR5" s="26" t="s">
        <v>11</v>
      </c>
      <c r="AS5" s="26" t="s">
        <v>12</v>
      </c>
      <c r="AT5" s="26"/>
      <c r="AU5" s="26" t="s">
        <v>11</v>
      </c>
      <c r="AV5" s="26" t="s">
        <v>12</v>
      </c>
      <c r="AW5" s="26"/>
      <c r="AX5" s="26" t="s">
        <v>11</v>
      </c>
      <c r="AY5" s="26" t="s">
        <v>12</v>
      </c>
      <c r="AZ5" s="26"/>
      <c r="BA5" s="26" t="s">
        <v>11</v>
      </c>
      <c r="BB5" s="26" t="s">
        <v>12</v>
      </c>
      <c r="BC5" s="26"/>
      <c r="BD5" s="26" t="s">
        <v>11</v>
      </c>
      <c r="BE5" s="26" t="s">
        <v>12</v>
      </c>
      <c r="BF5" s="26"/>
      <c r="BG5" s="26" t="s">
        <v>11</v>
      </c>
      <c r="BH5" s="25" t="s">
        <v>12</v>
      </c>
      <c r="BI5" s="36"/>
      <c r="BJ5" s="25" t="s">
        <v>11</v>
      </c>
      <c r="BK5" s="26" t="s">
        <v>12</v>
      </c>
      <c r="BL5" s="48"/>
      <c r="BM5" s="49" t="s">
        <v>11</v>
      </c>
      <c r="BN5" s="47" t="s">
        <v>12</v>
      </c>
      <c r="BO5" s="57"/>
      <c r="BP5" s="59" t="s">
        <v>11</v>
      </c>
      <c r="BQ5" s="47" t="s">
        <v>12</v>
      </c>
    </row>
    <row r="6" spans="1:69" x14ac:dyDescent="0.2">
      <c r="A6" s="3" t="s">
        <v>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37"/>
      <c r="AX6" s="37"/>
      <c r="AY6" s="37"/>
      <c r="AZ6" s="37"/>
      <c r="BA6" s="38"/>
      <c r="BB6" s="38"/>
      <c r="BC6" s="38"/>
      <c r="BD6" s="38"/>
      <c r="BE6" s="38"/>
      <c r="BF6" s="38"/>
      <c r="BG6" s="38"/>
      <c r="BH6" s="38"/>
      <c r="BI6" s="6"/>
      <c r="BJ6" s="6"/>
      <c r="BK6" s="6"/>
      <c r="BL6" s="6"/>
      <c r="BM6" s="6"/>
      <c r="BN6" s="6"/>
      <c r="BO6" s="58"/>
      <c r="BP6" s="61"/>
      <c r="BQ6" s="61"/>
    </row>
    <row r="7" spans="1:69" s="19" customFormat="1" x14ac:dyDescent="0.2">
      <c r="A7" s="13" t="s">
        <v>8</v>
      </c>
      <c r="B7" s="15">
        <v>54.891304347826086</v>
      </c>
      <c r="C7" s="15">
        <v>1.2244897959183674</v>
      </c>
      <c r="D7" s="15"/>
      <c r="E7" s="15">
        <v>29.819277108433734</v>
      </c>
      <c r="F7" s="15">
        <v>2.197802197802198</v>
      </c>
      <c r="G7" s="15"/>
      <c r="H7" s="15">
        <v>39.163498098859314</v>
      </c>
      <c r="I7" s="15">
        <v>1.1695906432748537</v>
      </c>
      <c r="J7" s="15"/>
      <c r="K7" s="15">
        <v>37.786259541984734</v>
      </c>
      <c r="L7" s="15">
        <v>3.4482758620689653</v>
      </c>
      <c r="M7" s="15"/>
      <c r="N7" s="15">
        <v>30.416666666666664</v>
      </c>
      <c r="O7" s="15">
        <v>17.708333333333336</v>
      </c>
      <c r="P7" s="15"/>
      <c r="Q7" s="15">
        <v>27.898550724637683</v>
      </c>
      <c r="R7" s="15">
        <v>19.745222929936308</v>
      </c>
      <c r="S7" s="15"/>
      <c r="T7" s="15">
        <v>28.39506172839506</v>
      </c>
      <c r="U7" s="15">
        <v>20.3125</v>
      </c>
      <c r="V7" s="15"/>
      <c r="W7" s="15">
        <v>30.223880597014922</v>
      </c>
      <c r="X7" s="15">
        <v>20.958083832335326</v>
      </c>
      <c r="Y7" s="15"/>
      <c r="Z7" s="15">
        <v>29.343629343629345</v>
      </c>
      <c r="AA7" s="15">
        <v>22.413793103448278</v>
      </c>
      <c r="AB7" s="15"/>
      <c r="AC7" s="15">
        <v>28.838951310861422</v>
      </c>
      <c r="AD7" s="15">
        <v>23.353293413173652</v>
      </c>
      <c r="AE7" s="15"/>
      <c r="AF7" s="15">
        <v>29.844961240310074</v>
      </c>
      <c r="AG7" s="15">
        <v>27.27272727272727</v>
      </c>
      <c r="AH7" s="15"/>
      <c r="AI7" s="15">
        <v>29.901960784313726</v>
      </c>
      <c r="AJ7" s="15">
        <v>27.826086956521738</v>
      </c>
      <c r="AK7" s="15"/>
      <c r="AL7" s="15">
        <v>26.086956521739129</v>
      </c>
      <c r="AM7" s="15">
        <v>31.277533039647576</v>
      </c>
      <c r="AN7" s="15"/>
      <c r="AO7" s="15">
        <v>25.592417061611371</v>
      </c>
      <c r="AP7" s="15">
        <v>31.531531531531531</v>
      </c>
      <c r="AQ7" s="15"/>
      <c r="AR7" s="15">
        <v>25.118483412322274</v>
      </c>
      <c r="AS7" s="15">
        <v>32.272727272727273</v>
      </c>
      <c r="AT7" s="15"/>
      <c r="AU7" s="15">
        <v>26.829268292682929</v>
      </c>
      <c r="AV7" s="15">
        <v>33.187772925764193</v>
      </c>
      <c r="AW7" s="15"/>
      <c r="AX7" s="15">
        <v>24.378109452736318</v>
      </c>
      <c r="AY7" s="15">
        <v>35.344827586206897</v>
      </c>
      <c r="AZ7" s="15"/>
      <c r="BA7" s="15">
        <v>23.175965665236049</v>
      </c>
      <c r="BB7" s="15">
        <v>38.118811881188122</v>
      </c>
      <c r="BC7" s="15"/>
      <c r="BD7" s="39">
        <v>23</v>
      </c>
      <c r="BE7" s="39">
        <v>40.4</v>
      </c>
      <c r="BF7" s="39"/>
      <c r="BG7" s="39">
        <v>19.2</v>
      </c>
      <c r="BH7" s="39">
        <v>38.799999999999997</v>
      </c>
      <c r="BI7" s="14"/>
      <c r="BJ7" s="14">
        <v>20</v>
      </c>
      <c r="BK7" s="14">
        <v>41.6</v>
      </c>
      <c r="BL7" s="14"/>
      <c r="BM7" s="14">
        <v>19.680851063829788</v>
      </c>
      <c r="BN7" s="14">
        <v>40.890688259109311</v>
      </c>
      <c r="BO7" s="14"/>
      <c r="BP7" s="14">
        <v>20.100000000000001</v>
      </c>
      <c r="BQ7" s="14">
        <v>41.08</v>
      </c>
    </row>
    <row r="8" spans="1:69" ht="14.25" x14ac:dyDescent="0.2">
      <c r="A8" s="3" t="s">
        <v>9</v>
      </c>
      <c r="B8" s="16">
        <v>101</v>
      </c>
      <c r="C8" s="16">
        <v>3</v>
      </c>
      <c r="D8" s="16"/>
      <c r="E8" s="16">
        <v>99</v>
      </c>
      <c r="F8" s="16">
        <v>2</v>
      </c>
      <c r="G8" s="16"/>
      <c r="H8" s="16">
        <v>103</v>
      </c>
      <c r="I8" s="16">
        <v>2</v>
      </c>
      <c r="J8" s="16"/>
      <c r="K8" s="16">
        <v>99</v>
      </c>
      <c r="L8" s="16">
        <v>6</v>
      </c>
      <c r="M8" s="16"/>
      <c r="N8" s="16">
        <v>73</v>
      </c>
      <c r="O8" s="16">
        <v>34</v>
      </c>
      <c r="P8" s="16"/>
      <c r="Q8" s="16">
        <v>77</v>
      </c>
      <c r="R8" s="16">
        <v>31</v>
      </c>
      <c r="S8" s="16"/>
      <c r="T8" s="16">
        <v>69</v>
      </c>
      <c r="U8" s="16">
        <v>39</v>
      </c>
      <c r="V8" s="16"/>
      <c r="W8" s="16">
        <v>81</v>
      </c>
      <c r="X8" s="16">
        <v>35</v>
      </c>
      <c r="Y8" s="16"/>
      <c r="Z8" s="16">
        <v>76</v>
      </c>
      <c r="AA8" s="16">
        <v>39</v>
      </c>
      <c r="AB8" s="16"/>
      <c r="AC8" s="16">
        <v>77</v>
      </c>
      <c r="AD8" s="16">
        <v>39</v>
      </c>
      <c r="AE8" s="16"/>
      <c r="AF8" s="16">
        <v>77</v>
      </c>
      <c r="AG8" s="16">
        <v>48</v>
      </c>
      <c r="AH8" s="16"/>
      <c r="AI8" s="16">
        <v>61</v>
      </c>
      <c r="AJ8" s="16">
        <v>64</v>
      </c>
      <c r="AK8" s="16"/>
      <c r="AL8" s="16">
        <v>54</v>
      </c>
      <c r="AM8" s="16">
        <v>71</v>
      </c>
      <c r="AN8" s="16"/>
      <c r="AO8" s="16">
        <v>54</v>
      </c>
      <c r="AP8" s="16">
        <v>70</v>
      </c>
      <c r="AQ8" s="16"/>
      <c r="AR8" s="16">
        <v>53</v>
      </c>
      <c r="AS8" s="16">
        <v>71</v>
      </c>
      <c r="AT8" s="16"/>
      <c r="AU8" s="16">
        <v>55</v>
      </c>
      <c r="AV8" s="16">
        <v>76</v>
      </c>
      <c r="AW8" s="38"/>
      <c r="AX8" s="16">
        <v>49</v>
      </c>
      <c r="AY8" s="16">
        <v>82</v>
      </c>
      <c r="AZ8" s="38"/>
      <c r="BA8" s="16">
        <v>54</v>
      </c>
      <c r="BB8" s="16">
        <v>77</v>
      </c>
      <c r="BC8" s="16"/>
      <c r="BD8" s="16">
        <v>59</v>
      </c>
      <c r="BE8" s="16">
        <v>72</v>
      </c>
      <c r="BF8" s="38"/>
      <c r="BG8" s="44">
        <v>37</v>
      </c>
      <c r="BH8" s="44">
        <v>94</v>
      </c>
      <c r="BI8" s="6"/>
      <c r="BJ8" s="53">
        <v>40</v>
      </c>
      <c r="BK8" s="53" t="s">
        <v>67</v>
      </c>
      <c r="BL8" s="53"/>
      <c r="BM8" s="53">
        <v>37</v>
      </c>
      <c r="BN8" s="53">
        <v>101</v>
      </c>
      <c r="BO8" s="53"/>
      <c r="BP8" s="53">
        <v>39</v>
      </c>
      <c r="BQ8" s="53">
        <v>99</v>
      </c>
    </row>
    <row r="9" spans="1:69" x14ac:dyDescent="0.2">
      <c r="A9" s="3"/>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38"/>
      <c r="AX9" s="38"/>
      <c r="AY9" s="38"/>
      <c r="AZ9" s="38"/>
      <c r="BA9" s="38"/>
      <c r="BB9" s="38"/>
      <c r="BC9" s="38"/>
      <c r="BD9" s="38"/>
      <c r="BE9" s="38"/>
      <c r="BF9" s="38"/>
      <c r="BG9" s="38"/>
      <c r="BH9" s="38"/>
      <c r="BI9" s="6"/>
      <c r="BJ9" s="14"/>
      <c r="BK9" s="14"/>
      <c r="BL9" s="14"/>
      <c r="BM9" s="14"/>
      <c r="BN9" s="14"/>
      <c r="BO9" s="14"/>
      <c r="BP9" s="14"/>
      <c r="BQ9" s="14"/>
    </row>
    <row r="10" spans="1:69" x14ac:dyDescent="0.2">
      <c r="A10" s="3" t="s">
        <v>1</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38"/>
      <c r="AX10" s="38"/>
      <c r="AY10" s="38"/>
      <c r="AZ10" s="38"/>
      <c r="BA10" s="38"/>
      <c r="BB10" s="38"/>
      <c r="BC10" s="38"/>
      <c r="BD10" s="38"/>
      <c r="BE10" s="38"/>
      <c r="BF10" s="38"/>
      <c r="BG10" s="38"/>
      <c r="BH10" s="38"/>
      <c r="BI10" s="6"/>
      <c r="BJ10" s="14"/>
      <c r="BK10" s="14"/>
      <c r="BL10" s="14"/>
      <c r="BM10" s="14"/>
      <c r="BN10" s="14"/>
      <c r="BO10" s="14"/>
      <c r="BP10" s="14"/>
      <c r="BQ10" s="14"/>
    </row>
    <row r="11" spans="1:69" s="19" customFormat="1" x14ac:dyDescent="0.2">
      <c r="A11" s="13" t="s">
        <v>8</v>
      </c>
      <c r="B11" s="15">
        <v>14.673913043478262</v>
      </c>
      <c r="C11" s="15">
        <v>7.7551020408163263</v>
      </c>
      <c r="D11" s="15"/>
      <c r="E11" s="15">
        <v>12.048192771084338</v>
      </c>
      <c r="F11" s="15">
        <v>2.197802197802198</v>
      </c>
      <c r="G11" s="15"/>
      <c r="H11" s="15">
        <v>14.068441064638785</v>
      </c>
      <c r="I11" s="15">
        <v>2.9239766081871341</v>
      </c>
      <c r="J11" s="15"/>
      <c r="K11" s="15">
        <v>12.213740458015266</v>
      </c>
      <c r="L11" s="15">
        <v>3.4482758620689653</v>
      </c>
      <c r="M11" s="15"/>
      <c r="N11" s="15">
        <v>11.25</v>
      </c>
      <c r="O11" s="15">
        <v>4.1666666666666661</v>
      </c>
      <c r="P11" s="15"/>
      <c r="Q11" s="15">
        <v>9.7826086956521738</v>
      </c>
      <c r="R11" s="15">
        <v>5.095541401273886</v>
      </c>
      <c r="S11" s="15"/>
      <c r="T11" s="15">
        <v>9.8765432098765427</v>
      </c>
      <c r="U11" s="15">
        <v>5.7291666666666661</v>
      </c>
      <c r="V11" s="15"/>
      <c r="W11" s="15">
        <v>9.7014925373134329</v>
      </c>
      <c r="X11" s="15">
        <v>4.7904191616766472</v>
      </c>
      <c r="Y11" s="15"/>
      <c r="Z11" s="15">
        <v>8.8803088803088812</v>
      </c>
      <c r="AA11" s="15">
        <v>6.3218390804597711</v>
      </c>
      <c r="AB11" s="15"/>
      <c r="AC11" s="15">
        <v>8.6142322097378283</v>
      </c>
      <c r="AD11" s="15">
        <v>6.5868263473053901</v>
      </c>
      <c r="AE11" s="15"/>
      <c r="AF11" s="15">
        <v>8.1395348837209305</v>
      </c>
      <c r="AG11" s="15">
        <v>6.25</v>
      </c>
      <c r="AH11" s="15"/>
      <c r="AI11" s="15">
        <v>7.8431372549019605</v>
      </c>
      <c r="AJ11" s="15">
        <v>6.9565217391304346</v>
      </c>
      <c r="AK11" s="15"/>
      <c r="AL11" s="15">
        <v>6.2801932367149762</v>
      </c>
      <c r="AM11" s="15">
        <v>8.3700440528634363</v>
      </c>
      <c r="AN11" s="15"/>
      <c r="AO11" s="15">
        <v>6.1611374407582939</v>
      </c>
      <c r="AP11" s="15">
        <v>8.5585585585585591</v>
      </c>
      <c r="AQ11" s="15"/>
      <c r="AR11" s="15">
        <v>5.6872037914691944</v>
      </c>
      <c r="AS11" s="15">
        <v>9.0909090909090917</v>
      </c>
      <c r="AT11" s="15"/>
      <c r="AU11" s="15">
        <v>6.8292682926829276</v>
      </c>
      <c r="AV11" s="15">
        <v>7.4235807860262017</v>
      </c>
      <c r="AW11" s="15"/>
      <c r="AX11" s="15">
        <v>6.9651741293532341</v>
      </c>
      <c r="AY11" s="15">
        <v>7.3275862068965507</v>
      </c>
      <c r="AZ11" s="15"/>
      <c r="BA11" s="15">
        <v>6.4377682403433472</v>
      </c>
      <c r="BB11" s="15">
        <v>7.9207920792079207</v>
      </c>
      <c r="BC11" s="15"/>
      <c r="BD11" s="39">
        <v>6.3</v>
      </c>
      <c r="BE11" s="39">
        <v>8.43</v>
      </c>
      <c r="BF11" s="39"/>
      <c r="BG11" s="39">
        <v>6.7</v>
      </c>
      <c r="BH11" s="39">
        <v>7.4</v>
      </c>
      <c r="BI11" s="14"/>
      <c r="BJ11" s="14">
        <v>5.5</v>
      </c>
      <c r="BK11" s="14">
        <v>8.15</v>
      </c>
      <c r="BL11" s="14"/>
      <c r="BM11" s="14">
        <v>5.3191489361702127</v>
      </c>
      <c r="BN11" s="14">
        <v>8.097165991902834</v>
      </c>
      <c r="BO11" s="14"/>
      <c r="BP11" s="14">
        <v>5.15</v>
      </c>
      <c r="BQ11" s="14">
        <v>8.3000000000000007</v>
      </c>
    </row>
    <row r="12" spans="1:69" x14ac:dyDescent="0.2">
      <c r="A12" s="3" t="s">
        <v>9</v>
      </c>
      <c r="B12" s="16">
        <v>27</v>
      </c>
      <c r="C12" s="16">
        <v>19</v>
      </c>
      <c r="D12" s="16"/>
      <c r="E12" s="16">
        <v>40</v>
      </c>
      <c r="F12" s="16">
        <v>2</v>
      </c>
      <c r="G12" s="16"/>
      <c r="H12" s="16">
        <v>37</v>
      </c>
      <c r="I12" s="16">
        <v>5</v>
      </c>
      <c r="J12" s="16"/>
      <c r="K12" s="16">
        <v>32</v>
      </c>
      <c r="L12" s="16">
        <v>6</v>
      </c>
      <c r="M12" s="16"/>
      <c r="N12" s="16">
        <v>27</v>
      </c>
      <c r="O12" s="16">
        <v>8</v>
      </c>
      <c r="P12" s="16"/>
      <c r="Q12" s="16">
        <v>27</v>
      </c>
      <c r="R12" s="16">
        <v>8</v>
      </c>
      <c r="S12" s="16"/>
      <c r="T12" s="16">
        <v>24</v>
      </c>
      <c r="U12" s="16">
        <v>11</v>
      </c>
      <c r="V12" s="16"/>
      <c r="W12" s="16">
        <v>26</v>
      </c>
      <c r="X12" s="16">
        <v>8</v>
      </c>
      <c r="Y12" s="16"/>
      <c r="Z12" s="16">
        <v>23</v>
      </c>
      <c r="AA12" s="16">
        <v>11</v>
      </c>
      <c r="AB12" s="16"/>
      <c r="AC12" s="16">
        <v>23</v>
      </c>
      <c r="AD12" s="16">
        <v>11</v>
      </c>
      <c r="AE12" s="16"/>
      <c r="AF12" s="16">
        <v>21</v>
      </c>
      <c r="AG12" s="16">
        <v>11</v>
      </c>
      <c r="AH12" s="16"/>
      <c r="AI12" s="16">
        <v>16</v>
      </c>
      <c r="AJ12" s="16">
        <v>16</v>
      </c>
      <c r="AK12" s="16"/>
      <c r="AL12" s="16">
        <v>13</v>
      </c>
      <c r="AM12" s="16">
        <v>19</v>
      </c>
      <c r="AN12" s="16"/>
      <c r="AO12" s="16">
        <v>13</v>
      </c>
      <c r="AP12" s="16">
        <v>19</v>
      </c>
      <c r="AQ12" s="16"/>
      <c r="AR12" s="16">
        <v>12</v>
      </c>
      <c r="AS12" s="16">
        <v>20</v>
      </c>
      <c r="AT12" s="16"/>
      <c r="AU12" s="16">
        <v>14</v>
      </c>
      <c r="AV12" s="16">
        <v>17</v>
      </c>
      <c r="AW12" s="38"/>
      <c r="AX12" s="16">
        <v>14</v>
      </c>
      <c r="AY12" s="16">
        <v>17</v>
      </c>
      <c r="AZ12" s="38"/>
      <c r="BA12" s="16">
        <v>15</v>
      </c>
      <c r="BB12" s="16">
        <v>16</v>
      </c>
      <c r="BC12" s="16"/>
      <c r="BD12" s="16">
        <v>16</v>
      </c>
      <c r="BE12" s="16">
        <v>15</v>
      </c>
      <c r="BF12" s="16"/>
      <c r="BG12" s="44">
        <v>13</v>
      </c>
      <c r="BH12" s="44">
        <v>18</v>
      </c>
      <c r="BI12" s="6"/>
      <c r="BJ12" s="53">
        <v>11</v>
      </c>
      <c r="BK12" s="53">
        <v>19</v>
      </c>
      <c r="BL12" s="53"/>
      <c r="BM12" s="53">
        <v>10</v>
      </c>
      <c r="BN12" s="53">
        <v>20</v>
      </c>
      <c r="BO12" s="53"/>
      <c r="BP12" s="53">
        <v>10</v>
      </c>
      <c r="BQ12" s="53">
        <v>20</v>
      </c>
    </row>
    <row r="13" spans="1:69" x14ac:dyDescent="0.2">
      <c r="A13" s="3"/>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38"/>
      <c r="AX13" s="38"/>
      <c r="AY13" s="38"/>
      <c r="AZ13" s="38"/>
      <c r="BA13" s="38"/>
      <c r="BB13" s="38"/>
      <c r="BC13" s="38"/>
      <c r="BD13" s="38"/>
      <c r="BE13" s="38"/>
      <c r="BF13" s="38"/>
      <c r="BG13" s="38"/>
      <c r="BH13" s="38"/>
      <c r="BI13" s="6"/>
      <c r="BJ13" s="14"/>
      <c r="BK13" s="14"/>
      <c r="BL13" s="14"/>
      <c r="BM13" s="14"/>
      <c r="BN13" s="14"/>
      <c r="BO13" s="14"/>
      <c r="BP13" s="14"/>
      <c r="BQ13" s="14"/>
    </row>
    <row r="14" spans="1:69" x14ac:dyDescent="0.2">
      <c r="A14" s="3" t="s">
        <v>2</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38"/>
      <c r="AX14" s="38"/>
      <c r="AY14" s="38"/>
      <c r="AZ14" s="38"/>
      <c r="BA14" s="38"/>
      <c r="BB14" s="38"/>
      <c r="BC14" s="38"/>
      <c r="BD14" s="38"/>
      <c r="BE14" s="38"/>
      <c r="BF14" s="38"/>
      <c r="BG14" s="38"/>
      <c r="BH14" s="38"/>
      <c r="BI14" s="6"/>
      <c r="BJ14" s="14"/>
      <c r="BK14" s="14"/>
      <c r="BL14" s="14"/>
      <c r="BM14" s="14"/>
      <c r="BN14" s="14"/>
      <c r="BO14" s="14"/>
      <c r="BP14" s="14"/>
      <c r="BQ14" s="14"/>
    </row>
    <row r="15" spans="1:69" s="19" customFormat="1" x14ac:dyDescent="0.2">
      <c r="A15" s="13" t="s">
        <v>8</v>
      </c>
      <c r="B15" s="15">
        <v>2.1739130434782608</v>
      </c>
      <c r="C15" s="15">
        <v>11.428571428571429</v>
      </c>
      <c r="D15" s="15"/>
      <c r="E15" s="15">
        <v>3.9156626506024099</v>
      </c>
      <c r="F15" s="15">
        <v>17.582417582417584</v>
      </c>
      <c r="G15" s="15"/>
      <c r="H15" s="15">
        <v>4.1825095057034218</v>
      </c>
      <c r="I15" s="15">
        <v>9.9415204678362574</v>
      </c>
      <c r="J15" s="15"/>
      <c r="K15" s="15">
        <v>5.343511450381679</v>
      </c>
      <c r="L15" s="15">
        <v>8.0459770114942533</v>
      </c>
      <c r="M15" s="15"/>
      <c r="N15" s="15">
        <v>6.25</v>
      </c>
      <c r="O15" s="15">
        <v>5.2083333333333339</v>
      </c>
      <c r="P15" s="15"/>
      <c r="Q15" s="15">
        <v>6.5217391304347823</v>
      </c>
      <c r="R15" s="15">
        <v>4.4585987261146496</v>
      </c>
      <c r="S15" s="15"/>
      <c r="T15" s="15">
        <v>6.5843621399176957</v>
      </c>
      <c r="U15" s="15">
        <v>4.6875</v>
      </c>
      <c r="V15" s="15"/>
      <c r="W15" s="15">
        <v>5.9701492537313428</v>
      </c>
      <c r="X15" s="15">
        <v>4.7904191616766472</v>
      </c>
      <c r="Y15" s="15"/>
      <c r="Z15" s="15">
        <v>5.4054054054054053</v>
      </c>
      <c r="AA15" s="15">
        <v>5.7471264367816088</v>
      </c>
      <c r="AB15" s="15"/>
      <c r="AC15" s="15">
        <v>5.9925093632958806</v>
      </c>
      <c r="AD15" s="15">
        <v>4.1916167664670656</v>
      </c>
      <c r="AE15" s="15"/>
      <c r="AF15" s="15">
        <v>5.4263565891472867</v>
      </c>
      <c r="AG15" s="15">
        <v>4.5454545454545459</v>
      </c>
      <c r="AH15" s="15"/>
      <c r="AI15" s="15">
        <v>6.8627450980392162</v>
      </c>
      <c r="AJ15" s="15">
        <v>3.4782608695652173</v>
      </c>
      <c r="AK15" s="15"/>
      <c r="AL15" s="15">
        <v>8.695652173913043</v>
      </c>
      <c r="AM15" s="15">
        <v>1.7621145374449341</v>
      </c>
      <c r="AN15" s="15"/>
      <c r="AO15" s="15">
        <v>8.5308056872037916</v>
      </c>
      <c r="AP15" s="15">
        <v>1.8018018018018018</v>
      </c>
      <c r="AQ15" s="15"/>
      <c r="AR15" s="15">
        <v>8.0568720379146921</v>
      </c>
      <c r="AS15" s="15">
        <v>2.2727272727272729</v>
      </c>
      <c r="AT15" s="15"/>
      <c r="AU15" s="15">
        <v>7.8048780487804876</v>
      </c>
      <c r="AV15" s="15">
        <v>2.1834061135371177</v>
      </c>
      <c r="AW15" s="15"/>
      <c r="AX15" s="15">
        <v>7.9601990049751246</v>
      </c>
      <c r="AY15" s="15">
        <v>2.1551724137931036</v>
      </c>
      <c r="AZ15" s="15"/>
      <c r="BA15" s="15">
        <v>9.0128755364806867</v>
      </c>
      <c r="BB15" s="15">
        <v>0.49504950495049505</v>
      </c>
      <c r="BC15" s="15"/>
      <c r="BD15" s="39">
        <v>8.6</v>
      </c>
      <c r="BE15" s="39">
        <v>0</v>
      </c>
      <c r="BF15" s="39"/>
      <c r="BG15" s="39">
        <v>10.4</v>
      </c>
      <c r="BH15" s="39">
        <v>0.8</v>
      </c>
      <c r="BI15" s="14"/>
      <c r="BJ15" s="14">
        <v>10.5</v>
      </c>
      <c r="BK15" s="14">
        <v>0</v>
      </c>
      <c r="BL15" s="14"/>
      <c r="BM15" s="14">
        <v>10.106382978723403</v>
      </c>
      <c r="BN15" s="14">
        <v>0.80971659919028338</v>
      </c>
      <c r="BO15" s="14"/>
      <c r="BP15" s="14">
        <v>10.31</v>
      </c>
      <c r="BQ15" s="14">
        <v>0.41</v>
      </c>
    </row>
    <row r="16" spans="1:69" x14ac:dyDescent="0.2">
      <c r="A16" s="3" t="s">
        <v>9</v>
      </c>
      <c r="B16" s="16">
        <v>4</v>
      </c>
      <c r="C16" s="16">
        <v>28</v>
      </c>
      <c r="D16" s="16"/>
      <c r="E16" s="16">
        <v>13</v>
      </c>
      <c r="F16" s="16">
        <v>16</v>
      </c>
      <c r="G16" s="16"/>
      <c r="H16" s="16">
        <v>11</v>
      </c>
      <c r="I16" s="16">
        <v>17</v>
      </c>
      <c r="J16" s="16"/>
      <c r="K16" s="16">
        <v>14</v>
      </c>
      <c r="L16" s="16">
        <v>14</v>
      </c>
      <c r="M16" s="16"/>
      <c r="N16" s="16">
        <v>15</v>
      </c>
      <c r="O16" s="16">
        <v>10</v>
      </c>
      <c r="P16" s="16"/>
      <c r="Q16" s="16">
        <v>18</v>
      </c>
      <c r="R16" s="16">
        <v>7</v>
      </c>
      <c r="S16" s="16"/>
      <c r="T16" s="16">
        <v>16</v>
      </c>
      <c r="U16" s="16">
        <v>9</v>
      </c>
      <c r="V16" s="16"/>
      <c r="W16" s="38">
        <v>16</v>
      </c>
      <c r="X16" s="38">
        <v>8</v>
      </c>
      <c r="Y16" s="16"/>
      <c r="Z16" s="16">
        <v>14</v>
      </c>
      <c r="AA16" s="16">
        <v>10</v>
      </c>
      <c r="AB16" s="16"/>
      <c r="AC16" s="16">
        <v>16</v>
      </c>
      <c r="AD16" s="16">
        <v>7</v>
      </c>
      <c r="AE16" s="16"/>
      <c r="AF16" s="16">
        <v>14</v>
      </c>
      <c r="AG16" s="16">
        <v>8</v>
      </c>
      <c r="AH16" s="16"/>
      <c r="AI16" s="16">
        <v>14</v>
      </c>
      <c r="AJ16" s="16">
        <v>8</v>
      </c>
      <c r="AK16" s="16"/>
      <c r="AL16" s="16">
        <v>18</v>
      </c>
      <c r="AM16" s="16">
        <v>4</v>
      </c>
      <c r="AN16" s="16"/>
      <c r="AO16" s="16">
        <v>18</v>
      </c>
      <c r="AP16" s="16">
        <v>4</v>
      </c>
      <c r="AQ16" s="16"/>
      <c r="AR16" s="16">
        <v>17</v>
      </c>
      <c r="AS16" s="16">
        <v>5</v>
      </c>
      <c r="AT16" s="16"/>
      <c r="AU16" s="16">
        <v>16</v>
      </c>
      <c r="AV16" s="16">
        <v>5</v>
      </c>
      <c r="AW16" s="38"/>
      <c r="AX16" s="16">
        <v>16</v>
      </c>
      <c r="AY16" s="16">
        <v>5</v>
      </c>
      <c r="AZ16" s="38"/>
      <c r="BA16" s="16">
        <v>21</v>
      </c>
      <c r="BB16" s="16">
        <v>1</v>
      </c>
      <c r="BC16" s="16"/>
      <c r="BD16" s="16">
        <v>22</v>
      </c>
      <c r="BE16" s="16">
        <v>0</v>
      </c>
      <c r="BF16" s="16"/>
      <c r="BG16" s="44">
        <v>20</v>
      </c>
      <c r="BH16" s="44">
        <v>2</v>
      </c>
      <c r="BI16" s="6"/>
      <c r="BJ16" s="53">
        <v>21</v>
      </c>
      <c r="BK16" s="53">
        <v>0</v>
      </c>
      <c r="BL16" s="53"/>
      <c r="BM16" s="53">
        <v>19</v>
      </c>
      <c r="BN16" s="53">
        <v>2</v>
      </c>
      <c r="BO16" s="53"/>
      <c r="BP16" s="53">
        <v>20</v>
      </c>
      <c r="BQ16" s="53">
        <v>1</v>
      </c>
    </row>
    <row r="17" spans="1:69" x14ac:dyDescent="0.2">
      <c r="A17" s="3"/>
      <c r="B17" s="16"/>
      <c r="C17" s="16"/>
      <c r="D17" s="16"/>
      <c r="E17" s="16"/>
      <c r="F17" s="16"/>
      <c r="G17" s="16"/>
      <c r="H17" s="16"/>
      <c r="I17" s="16"/>
      <c r="J17" s="16"/>
      <c r="K17" s="16"/>
      <c r="L17" s="16"/>
      <c r="M17" s="16"/>
      <c r="N17" s="16"/>
      <c r="O17" s="16"/>
      <c r="P17" s="16"/>
      <c r="Q17" s="16"/>
      <c r="R17" s="16"/>
      <c r="S17" s="16"/>
      <c r="T17" s="16"/>
      <c r="U17" s="16"/>
      <c r="V17" s="16"/>
      <c r="W17" s="38"/>
      <c r="X17" s="38"/>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38"/>
      <c r="AX17" s="38"/>
      <c r="AY17" s="38"/>
      <c r="AZ17" s="38"/>
      <c r="BA17" s="38"/>
      <c r="BB17" s="38"/>
      <c r="BC17" s="38"/>
      <c r="BD17" s="38"/>
      <c r="BE17" s="38"/>
      <c r="BF17" s="38"/>
      <c r="BG17" s="38"/>
      <c r="BH17" s="38"/>
      <c r="BI17" s="6"/>
      <c r="BJ17" s="14"/>
      <c r="BK17" s="14"/>
      <c r="BL17" s="14"/>
      <c r="BM17" s="14"/>
      <c r="BN17" s="14"/>
      <c r="BO17" s="14"/>
      <c r="BP17" s="14"/>
      <c r="BQ17" s="14"/>
    </row>
    <row r="18" spans="1:69" x14ac:dyDescent="0.2">
      <c r="A18" s="3" t="s">
        <v>3</v>
      </c>
      <c r="B18" s="16"/>
      <c r="C18" s="16"/>
      <c r="D18" s="16"/>
      <c r="E18" s="16"/>
      <c r="F18" s="16"/>
      <c r="G18" s="16"/>
      <c r="H18" s="16"/>
      <c r="I18" s="16"/>
      <c r="J18" s="16"/>
      <c r="K18" s="16"/>
      <c r="L18" s="16"/>
      <c r="M18" s="16"/>
      <c r="N18" s="16"/>
      <c r="O18" s="16"/>
      <c r="P18" s="16"/>
      <c r="Q18" s="16"/>
      <c r="R18" s="16"/>
      <c r="S18" s="16"/>
      <c r="T18" s="16"/>
      <c r="U18" s="16"/>
      <c r="V18" s="16"/>
      <c r="W18" s="38"/>
      <c r="X18" s="38"/>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38"/>
      <c r="AX18" s="38"/>
      <c r="AY18" s="38"/>
      <c r="AZ18" s="38"/>
      <c r="BA18" s="38"/>
      <c r="BB18" s="38"/>
      <c r="BC18" s="38"/>
      <c r="BD18" s="38"/>
      <c r="BE18" s="38"/>
      <c r="BF18" s="38"/>
      <c r="BG18" s="38"/>
      <c r="BH18" s="38"/>
      <c r="BI18" s="6"/>
      <c r="BJ18" s="14"/>
      <c r="BK18" s="14"/>
      <c r="BL18" s="14"/>
      <c r="BM18" s="14"/>
      <c r="BN18" s="14"/>
      <c r="BO18" s="14"/>
      <c r="BP18" s="14"/>
      <c r="BQ18" s="14"/>
    </row>
    <row r="19" spans="1:69" s="19" customFormat="1" x14ac:dyDescent="0.2">
      <c r="A19" s="13" t="s">
        <v>8</v>
      </c>
      <c r="B19" s="15">
        <v>13.043478260869565</v>
      </c>
      <c r="C19" s="15">
        <v>26.938775510204081</v>
      </c>
      <c r="D19" s="15"/>
      <c r="E19" s="15">
        <v>19.277108433734941</v>
      </c>
      <c r="F19" s="15">
        <v>32.967032967032964</v>
      </c>
      <c r="G19" s="15"/>
      <c r="H19" s="15">
        <v>17.110266159695815</v>
      </c>
      <c r="I19" s="15">
        <v>27.485380116959064</v>
      </c>
      <c r="J19" s="15"/>
      <c r="K19" s="15">
        <v>16.412213740458014</v>
      </c>
      <c r="L19" s="15">
        <v>25.862068965517242</v>
      </c>
      <c r="M19" s="15"/>
      <c r="N19" s="15">
        <v>17.916666666666668</v>
      </c>
      <c r="O19" s="15">
        <v>19.270833333333336</v>
      </c>
      <c r="P19" s="15"/>
      <c r="Q19" s="15">
        <v>18.478260869565215</v>
      </c>
      <c r="R19" s="15">
        <v>18.471337579617835</v>
      </c>
      <c r="S19" s="15"/>
      <c r="T19" s="15">
        <v>17.695473251028808</v>
      </c>
      <c r="U19" s="15">
        <v>19.270833333333336</v>
      </c>
      <c r="V19" s="15"/>
      <c r="W19" s="15">
        <v>16.044776119402986</v>
      </c>
      <c r="X19" s="15">
        <v>17.365269461077844</v>
      </c>
      <c r="Y19" s="15"/>
      <c r="Z19" s="15">
        <v>16.216216216216218</v>
      </c>
      <c r="AA19" s="15">
        <v>17.241379310344829</v>
      </c>
      <c r="AB19" s="15"/>
      <c r="AC19" s="15">
        <v>15.355805243445692</v>
      </c>
      <c r="AD19" s="15">
        <v>18.562874251497004</v>
      </c>
      <c r="AE19" s="15"/>
      <c r="AF19" s="15">
        <v>13.953488372093023</v>
      </c>
      <c r="AG19" s="15">
        <v>17.045454545454543</v>
      </c>
      <c r="AH19" s="15"/>
      <c r="AI19" s="15">
        <v>16.176470588235293</v>
      </c>
      <c r="AJ19" s="15">
        <v>14.347826086956522</v>
      </c>
      <c r="AK19" s="15"/>
      <c r="AL19" s="15">
        <v>16.908212560386474</v>
      </c>
      <c r="AM19" s="15">
        <v>13.656387665198238</v>
      </c>
      <c r="AN19" s="15"/>
      <c r="AO19" s="15">
        <v>17.061611374407583</v>
      </c>
      <c r="AP19" s="15">
        <v>13.513513513513514</v>
      </c>
      <c r="AQ19" s="15"/>
      <c r="AR19" s="15">
        <v>17.061611374407583</v>
      </c>
      <c r="AS19" s="15">
        <v>13.636363636363635</v>
      </c>
      <c r="AT19" s="15"/>
      <c r="AU19" s="15">
        <v>16.097560975609756</v>
      </c>
      <c r="AV19" s="15">
        <v>12.663755458515283</v>
      </c>
      <c r="AW19" s="15"/>
      <c r="AX19" s="15">
        <v>16.915422885572141</v>
      </c>
      <c r="AY19" s="15">
        <v>12.068965517241379</v>
      </c>
      <c r="AZ19" s="15"/>
      <c r="BA19" s="15">
        <v>17.596566523605151</v>
      </c>
      <c r="BB19" s="15">
        <v>10.396039603960396</v>
      </c>
      <c r="BC19" s="15"/>
      <c r="BD19" s="39">
        <v>18</v>
      </c>
      <c r="BE19" s="39">
        <v>9</v>
      </c>
      <c r="BF19" s="39"/>
      <c r="BG19" s="39">
        <v>18.7</v>
      </c>
      <c r="BH19" s="39">
        <v>10.7</v>
      </c>
      <c r="BI19" s="14"/>
      <c r="BJ19" s="14">
        <v>16.5</v>
      </c>
      <c r="BK19" s="14">
        <v>10.7</v>
      </c>
      <c r="BL19" s="14"/>
      <c r="BM19" s="14">
        <v>15.957446808510639</v>
      </c>
      <c r="BN19" s="14">
        <v>11.336032388663968</v>
      </c>
      <c r="BO19" s="14"/>
      <c r="BP19" s="14">
        <v>15.98</v>
      </c>
      <c r="BQ19" s="14">
        <v>11.2</v>
      </c>
    </row>
    <row r="20" spans="1:69" x14ac:dyDescent="0.2">
      <c r="A20" s="3" t="s">
        <v>9</v>
      </c>
      <c r="B20" s="16">
        <v>24</v>
      </c>
      <c r="C20" s="16">
        <v>66</v>
      </c>
      <c r="D20" s="16"/>
      <c r="E20" s="16">
        <v>64</v>
      </c>
      <c r="F20" s="16">
        <v>30</v>
      </c>
      <c r="G20" s="16"/>
      <c r="H20" s="16">
        <v>45</v>
      </c>
      <c r="I20" s="16">
        <v>47</v>
      </c>
      <c r="J20" s="16"/>
      <c r="K20" s="16">
        <v>43</v>
      </c>
      <c r="L20" s="16">
        <v>45</v>
      </c>
      <c r="M20" s="16"/>
      <c r="N20" s="16">
        <v>43</v>
      </c>
      <c r="O20" s="16">
        <v>37</v>
      </c>
      <c r="P20" s="16"/>
      <c r="Q20" s="16">
        <v>51</v>
      </c>
      <c r="R20" s="16">
        <v>29</v>
      </c>
      <c r="S20" s="16"/>
      <c r="T20" s="16">
        <v>43</v>
      </c>
      <c r="U20" s="16">
        <v>37</v>
      </c>
      <c r="V20" s="16"/>
      <c r="W20" s="16">
        <v>43</v>
      </c>
      <c r="X20" s="16">
        <v>29</v>
      </c>
      <c r="Y20" s="16"/>
      <c r="Z20" s="16">
        <v>42</v>
      </c>
      <c r="AA20" s="16">
        <v>30</v>
      </c>
      <c r="AB20" s="16"/>
      <c r="AC20" s="16">
        <v>41</v>
      </c>
      <c r="AD20" s="16">
        <v>31</v>
      </c>
      <c r="AE20" s="16"/>
      <c r="AF20" s="16">
        <v>36</v>
      </c>
      <c r="AG20" s="16">
        <v>30</v>
      </c>
      <c r="AH20" s="16"/>
      <c r="AI20" s="16">
        <v>33</v>
      </c>
      <c r="AJ20" s="16">
        <v>33</v>
      </c>
      <c r="AK20" s="16"/>
      <c r="AL20" s="16">
        <v>35</v>
      </c>
      <c r="AM20" s="16">
        <v>31</v>
      </c>
      <c r="AN20" s="16"/>
      <c r="AO20" s="16">
        <v>36</v>
      </c>
      <c r="AP20" s="16">
        <v>30</v>
      </c>
      <c r="AQ20" s="16"/>
      <c r="AR20" s="16">
        <v>36</v>
      </c>
      <c r="AS20" s="16">
        <v>30</v>
      </c>
      <c r="AT20" s="16"/>
      <c r="AU20" s="16">
        <v>33</v>
      </c>
      <c r="AV20" s="16">
        <v>29</v>
      </c>
      <c r="AW20" s="38"/>
      <c r="AX20" s="16">
        <v>34</v>
      </c>
      <c r="AY20" s="16">
        <v>28</v>
      </c>
      <c r="AZ20" s="38"/>
      <c r="BA20" s="16">
        <v>41</v>
      </c>
      <c r="BB20" s="16">
        <v>21</v>
      </c>
      <c r="BC20" s="16"/>
      <c r="BD20" s="16">
        <v>46</v>
      </c>
      <c r="BE20" s="16">
        <v>16</v>
      </c>
      <c r="BF20" s="38"/>
      <c r="BG20" s="44">
        <v>36</v>
      </c>
      <c r="BH20" s="44">
        <v>26</v>
      </c>
      <c r="BI20" s="6"/>
      <c r="BJ20" s="53">
        <v>33</v>
      </c>
      <c r="BK20" s="53">
        <v>25</v>
      </c>
      <c r="BL20" s="53"/>
      <c r="BM20" s="53">
        <v>30</v>
      </c>
      <c r="BN20" s="53">
        <v>28</v>
      </c>
      <c r="BO20" s="53"/>
      <c r="BP20" s="53">
        <v>31</v>
      </c>
      <c r="BQ20" s="53">
        <v>27</v>
      </c>
    </row>
    <row r="21" spans="1:69" x14ac:dyDescent="0.2">
      <c r="A21" s="3"/>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38"/>
      <c r="AX21" s="38"/>
      <c r="AY21" s="38"/>
      <c r="AZ21" s="38"/>
      <c r="BA21" s="38"/>
      <c r="BB21" s="38"/>
      <c r="BC21" s="38"/>
      <c r="BD21" s="38"/>
      <c r="BE21" s="38"/>
      <c r="BF21" s="38"/>
      <c r="BG21" s="38"/>
      <c r="BH21" s="38"/>
      <c r="BI21" s="6"/>
      <c r="BJ21" s="14"/>
      <c r="BK21" s="14"/>
      <c r="BL21" s="14"/>
      <c r="BM21" s="14"/>
      <c r="BN21" s="14"/>
      <c r="BO21" s="14"/>
      <c r="BP21" s="14"/>
      <c r="BQ21" s="14"/>
    </row>
    <row r="22" spans="1:69" x14ac:dyDescent="0.2">
      <c r="A22" s="3" t="s">
        <v>4</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38"/>
      <c r="AX22" s="38"/>
      <c r="AY22" s="38"/>
      <c r="AZ22" s="38"/>
      <c r="BA22" s="38"/>
      <c r="BB22" s="38"/>
      <c r="BC22" s="38"/>
      <c r="BD22" s="38"/>
      <c r="BE22" s="38"/>
      <c r="BF22" s="38"/>
      <c r="BG22" s="38"/>
      <c r="BH22" s="38"/>
      <c r="BI22" s="6"/>
      <c r="BJ22" s="14"/>
      <c r="BK22" s="14"/>
      <c r="BL22" s="14"/>
      <c r="BM22" s="14"/>
      <c r="BN22" s="14"/>
      <c r="BO22" s="14"/>
      <c r="BP22" s="14"/>
      <c r="BQ22" s="14"/>
    </row>
    <row r="23" spans="1:69" s="19" customFormat="1" x14ac:dyDescent="0.2">
      <c r="A23" s="13" t="s">
        <v>8</v>
      </c>
      <c r="B23" s="15">
        <v>7.608695652173914</v>
      </c>
      <c r="C23" s="15">
        <v>28.163265306122447</v>
      </c>
      <c r="D23" s="15"/>
      <c r="E23" s="15">
        <v>19.578313253012048</v>
      </c>
      <c r="F23" s="15">
        <v>19.780219780219781</v>
      </c>
      <c r="G23" s="15"/>
      <c r="H23" s="15">
        <v>14.448669201520911</v>
      </c>
      <c r="I23" s="15">
        <v>28.654970760233915</v>
      </c>
      <c r="J23" s="15"/>
      <c r="K23" s="15">
        <v>13.358778625954198</v>
      </c>
      <c r="L23" s="15">
        <v>29.310344827586203</v>
      </c>
      <c r="M23" s="15"/>
      <c r="N23" s="15">
        <v>13.333333333333334</v>
      </c>
      <c r="O23" s="15">
        <v>27.604166666666668</v>
      </c>
      <c r="P23" s="15"/>
      <c r="Q23" s="15">
        <v>17.028985507246379</v>
      </c>
      <c r="R23" s="15">
        <v>24.203821656050955</v>
      </c>
      <c r="S23" s="15"/>
      <c r="T23" s="15">
        <v>17.695473251028808</v>
      </c>
      <c r="U23" s="15">
        <v>22.395833333333336</v>
      </c>
      <c r="V23" s="15"/>
      <c r="W23" s="15">
        <v>16.417910447761194</v>
      </c>
      <c r="X23" s="15">
        <v>21.556886227544911</v>
      </c>
      <c r="Y23" s="15"/>
      <c r="Z23" s="15">
        <v>18.146718146718147</v>
      </c>
      <c r="AA23" s="15">
        <v>18.390804597701148</v>
      </c>
      <c r="AB23" s="15"/>
      <c r="AC23" s="15">
        <v>18.352059925093634</v>
      </c>
      <c r="AD23" s="15">
        <v>18.562874251497004</v>
      </c>
      <c r="AE23" s="15"/>
      <c r="AF23" s="15">
        <v>16.666666666666664</v>
      </c>
      <c r="AG23" s="15">
        <v>17.613636363636363</v>
      </c>
      <c r="AH23" s="15"/>
      <c r="AI23" s="15">
        <v>15.686274509803921</v>
      </c>
      <c r="AJ23" s="15">
        <v>18.260869565217391</v>
      </c>
      <c r="AK23" s="15"/>
      <c r="AL23" s="15">
        <v>17.874396135265698</v>
      </c>
      <c r="AM23" s="15">
        <v>16.299559471365637</v>
      </c>
      <c r="AN23" s="15"/>
      <c r="AO23" s="15">
        <v>17.535545023696685</v>
      </c>
      <c r="AP23" s="15">
        <v>16.666666666666664</v>
      </c>
      <c r="AQ23" s="15"/>
      <c r="AR23" s="15">
        <v>17.535545023696685</v>
      </c>
      <c r="AS23" s="15">
        <v>16.818181818181817</v>
      </c>
      <c r="AT23" s="15"/>
      <c r="AU23" s="15">
        <v>13.658536585365855</v>
      </c>
      <c r="AV23" s="15">
        <v>17.903930131004365</v>
      </c>
      <c r="AW23" s="15"/>
      <c r="AX23" s="15">
        <v>13.930348258706468</v>
      </c>
      <c r="AY23" s="15">
        <v>17.672413793103448</v>
      </c>
      <c r="AZ23" s="15"/>
      <c r="BA23" s="15">
        <v>14.163090128755366</v>
      </c>
      <c r="BB23" s="15">
        <v>17.82178217821782</v>
      </c>
      <c r="BC23" s="15"/>
      <c r="BD23" s="39">
        <v>15.2</v>
      </c>
      <c r="BE23" s="39">
        <v>16.3</v>
      </c>
      <c r="BF23" s="39"/>
      <c r="BG23" s="39">
        <v>13</v>
      </c>
      <c r="BH23" s="39">
        <v>18.2</v>
      </c>
      <c r="BI23" s="14"/>
      <c r="BJ23" s="14">
        <v>12.4</v>
      </c>
      <c r="BK23" s="14">
        <v>16.7</v>
      </c>
      <c r="BL23" s="14"/>
      <c r="BM23" s="14">
        <v>12.76595744680851</v>
      </c>
      <c r="BN23" s="14">
        <v>16.599190283400812</v>
      </c>
      <c r="BO23" s="14"/>
      <c r="BP23" s="14">
        <v>12.89</v>
      </c>
      <c r="BQ23" s="14">
        <v>16.600000000000001</v>
      </c>
    </row>
    <row r="24" spans="1:69" ht="14.25" x14ac:dyDescent="0.2">
      <c r="A24" s="3" t="s">
        <v>9</v>
      </c>
      <c r="B24" s="16">
        <v>14</v>
      </c>
      <c r="C24" s="16">
        <v>69</v>
      </c>
      <c r="D24" s="16"/>
      <c r="E24" s="16">
        <v>65</v>
      </c>
      <c r="F24" s="16">
        <v>18</v>
      </c>
      <c r="G24" s="16"/>
      <c r="H24" s="16">
        <v>38</v>
      </c>
      <c r="I24" s="16">
        <v>49</v>
      </c>
      <c r="J24" s="16"/>
      <c r="K24" s="16">
        <v>35</v>
      </c>
      <c r="L24" s="16">
        <v>51</v>
      </c>
      <c r="M24" s="16"/>
      <c r="N24" s="16">
        <v>32</v>
      </c>
      <c r="O24" s="16">
        <v>53</v>
      </c>
      <c r="P24" s="16"/>
      <c r="Q24" s="16">
        <v>47</v>
      </c>
      <c r="R24" s="16">
        <v>38</v>
      </c>
      <c r="S24" s="16"/>
      <c r="T24" s="16">
        <v>43</v>
      </c>
      <c r="U24" s="16">
        <v>43</v>
      </c>
      <c r="V24" s="16"/>
      <c r="W24" s="16">
        <v>44</v>
      </c>
      <c r="X24" s="16">
        <v>36</v>
      </c>
      <c r="Y24" s="16"/>
      <c r="Z24" s="16">
        <v>47</v>
      </c>
      <c r="AA24" s="16">
        <v>32</v>
      </c>
      <c r="AB24" s="16"/>
      <c r="AC24" s="16">
        <v>49</v>
      </c>
      <c r="AD24" s="16">
        <v>31</v>
      </c>
      <c r="AE24" s="16"/>
      <c r="AF24" s="16">
        <v>43</v>
      </c>
      <c r="AG24" s="16">
        <v>31</v>
      </c>
      <c r="AH24" s="16"/>
      <c r="AI24" s="16">
        <v>32</v>
      </c>
      <c r="AJ24" s="16">
        <v>42</v>
      </c>
      <c r="AK24" s="16"/>
      <c r="AL24" s="16">
        <v>37</v>
      </c>
      <c r="AM24" s="16">
        <v>37</v>
      </c>
      <c r="AN24" s="16"/>
      <c r="AO24" s="16">
        <v>37</v>
      </c>
      <c r="AP24" s="16">
        <v>37</v>
      </c>
      <c r="AQ24" s="16"/>
      <c r="AR24" s="16">
        <v>37</v>
      </c>
      <c r="AS24" s="16">
        <v>37</v>
      </c>
      <c r="AT24" s="16"/>
      <c r="AU24" s="16">
        <v>28</v>
      </c>
      <c r="AV24" s="16">
        <v>41</v>
      </c>
      <c r="AW24" s="38"/>
      <c r="AX24" s="16">
        <v>28</v>
      </c>
      <c r="AY24" s="16">
        <v>41</v>
      </c>
      <c r="AZ24" s="38"/>
      <c r="BA24" s="16">
        <v>33</v>
      </c>
      <c r="BB24" s="16">
        <v>36</v>
      </c>
      <c r="BC24" s="16"/>
      <c r="BD24" s="16" t="s">
        <v>66</v>
      </c>
      <c r="BE24" s="16">
        <v>29</v>
      </c>
      <c r="BF24" s="16"/>
      <c r="BG24" s="44">
        <v>25</v>
      </c>
      <c r="BH24" s="44">
        <v>44</v>
      </c>
      <c r="BI24" s="6"/>
      <c r="BJ24" s="53" t="s">
        <v>68</v>
      </c>
      <c r="BK24" s="53">
        <v>39</v>
      </c>
      <c r="BL24" s="53"/>
      <c r="BM24" s="53">
        <v>24</v>
      </c>
      <c r="BN24" s="53">
        <v>41</v>
      </c>
      <c r="BO24" s="53"/>
      <c r="BP24" s="53">
        <v>25</v>
      </c>
      <c r="BQ24" s="53">
        <v>40</v>
      </c>
    </row>
    <row r="25" spans="1:69" x14ac:dyDescent="0.2">
      <c r="A25" s="3"/>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38"/>
      <c r="AX25" s="38"/>
      <c r="AY25" s="38"/>
      <c r="AZ25" s="38"/>
      <c r="BA25" s="38"/>
      <c r="BB25" s="38"/>
      <c r="BC25" s="38"/>
      <c r="BD25" s="38"/>
      <c r="BE25" s="38"/>
      <c r="BF25" s="38"/>
      <c r="BG25" s="38"/>
      <c r="BH25" s="38"/>
      <c r="BI25" s="6"/>
      <c r="BJ25" s="14"/>
      <c r="BK25" s="14"/>
      <c r="BL25" s="14"/>
      <c r="BM25" s="14"/>
      <c r="BN25" s="14"/>
      <c r="BO25" s="14"/>
      <c r="BP25" s="14"/>
      <c r="BQ25" s="14"/>
    </row>
    <row r="26" spans="1:69" x14ac:dyDescent="0.2">
      <c r="A26" s="3" t="s">
        <v>5</v>
      </c>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38"/>
      <c r="AX26" s="38"/>
      <c r="AY26" s="38"/>
      <c r="AZ26" s="38"/>
      <c r="BA26" s="38"/>
      <c r="BB26" s="38"/>
      <c r="BC26" s="38"/>
      <c r="BD26" s="38"/>
      <c r="BE26" s="38"/>
      <c r="BF26" s="38"/>
      <c r="BG26" s="38"/>
      <c r="BH26" s="38"/>
      <c r="BI26" s="6"/>
      <c r="BJ26" s="14"/>
      <c r="BK26" s="14"/>
      <c r="BL26" s="14"/>
      <c r="BM26" s="14"/>
      <c r="BN26" s="14"/>
      <c r="BO26" s="14"/>
      <c r="BP26" s="14"/>
      <c r="BQ26" s="14"/>
    </row>
    <row r="27" spans="1:69" s="19" customFormat="1" x14ac:dyDescent="0.2">
      <c r="A27" s="13" t="s">
        <v>8</v>
      </c>
      <c r="B27" s="15">
        <v>3.2608695652173911</v>
      </c>
      <c r="C27" s="15">
        <v>13.469387755102041</v>
      </c>
      <c r="D27" s="15"/>
      <c r="E27" s="15">
        <v>3.9156626506024099</v>
      </c>
      <c r="F27" s="15">
        <v>17.582417582417584</v>
      </c>
      <c r="G27" s="15"/>
      <c r="H27" s="15">
        <v>1.9011406844106464</v>
      </c>
      <c r="I27" s="15">
        <v>15.204678362573098</v>
      </c>
      <c r="J27" s="15"/>
      <c r="K27" s="15">
        <v>2.2900763358778624</v>
      </c>
      <c r="L27" s="15">
        <v>14.367816091954023</v>
      </c>
      <c r="M27" s="15"/>
      <c r="N27" s="15">
        <v>3.75</v>
      </c>
      <c r="O27" s="15">
        <v>8.3333333333333321</v>
      </c>
      <c r="P27" s="15"/>
      <c r="Q27" s="15">
        <v>3.6231884057971016</v>
      </c>
      <c r="R27" s="15">
        <v>9.5541401273885356</v>
      </c>
      <c r="S27" s="15"/>
      <c r="T27" s="15">
        <v>3.7037037037037033</v>
      </c>
      <c r="U27" s="15">
        <v>8.3333333333333321</v>
      </c>
      <c r="V27" s="15"/>
      <c r="W27" s="15">
        <v>4.4776119402985071</v>
      </c>
      <c r="X27" s="15">
        <v>7.1856287425149699</v>
      </c>
      <c r="Y27" s="15"/>
      <c r="Z27" s="15">
        <v>4.6332046332046328</v>
      </c>
      <c r="AA27" s="15">
        <v>6.8965517241379306</v>
      </c>
      <c r="AB27" s="15"/>
      <c r="AC27" s="15">
        <v>4.868913857677903</v>
      </c>
      <c r="AD27" s="15">
        <v>6.5868263473053901</v>
      </c>
      <c r="AE27" s="15"/>
      <c r="AF27" s="15">
        <v>4.6511627906976747</v>
      </c>
      <c r="AG27" s="15">
        <v>5.6818181818181817</v>
      </c>
      <c r="AH27" s="15"/>
      <c r="AI27" s="15">
        <v>3.9215686274509802</v>
      </c>
      <c r="AJ27" s="15">
        <v>6.0869565217391308</v>
      </c>
      <c r="AK27" s="15"/>
      <c r="AL27" s="15">
        <v>3.8647342995169081</v>
      </c>
      <c r="AM27" s="15">
        <v>6.1674008810572687</v>
      </c>
      <c r="AN27" s="15"/>
      <c r="AO27" s="15">
        <v>4.2654028436018958</v>
      </c>
      <c r="AP27" s="15">
        <v>5.8558558558558556</v>
      </c>
      <c r="AQ27" s="15"/>
      <c r="AR27" s="15">
        <v>3.7914691943127963</v>
      </c>
      <c r="AS27" s="15">
        <v>6.3636363636363633</v>
      </c>
      <c r="AT27" s="15"/>
      <c r="AU27" s="15">
        <v>3.4146341463414638</v>
      </c>
      <c r="AV27" s="15">
        <v>6.5502183406113534</v>
      </c>
      <c r="AW27" s="15"/>
      <c r="AX27" s="15">
        <v>3.9800995024875623</v>
      </c>
      <c r="AY27" s="15">
        <v>6.0344827586206895</v>
      </c>
      <c r="AZ27" s="15"/>
      <c r="BA27" s="15">
        <v>5.1502145922746783</v>
      </c>
      <c r="BB27" s="15">
        <v>4.9504950495049505</v>
      </c>
      <c r="BC27" s="15"/>
      <c r="BD27" s="39">
        <v>4.3</v>
      </c>
      <c r="BE27" s="39">
        <v>6.2</v>
      </c>
      <c r="BF27" s="39"/>
      <c r="BG27" s="39">
        <v>3.6</v>
      </c>
      <c r="BH27" s="39">
        <v>6.2</v>
      </c>
      <c r="BI27" s="14"/>
      <c r="BJ27" s="14">
        <v>3.5</v>
      </c>
      <c r="BK27" s="14">
        <v>6</v>
      </c>
      <c r="BL27" s="14"/>
      <c r="BM27" s="14">
        <v>3.7234042553191489</v>
      </c>
      <c r="BN27" s="14">
        <v>5.668016194331984</v>
      </c>
      <c r="BO27" s="14"/>
      <c r="BP27" s="14">
        <v>3.09</v>
      </c>
      <c r="BQ27" s="14">
        <v>6.22</v>
      </c>
    </row>
    <row r="28" spans="1:69" x14ac:dyDescent="0.2">
      <c r="A28" s="3" t="s">
        <v>9</v>
      </c>
      <c r="B28" s="16">
        <v>6</v>
      </c>
      <c r="C28" s="16">
        <v>33</v>
      </c>
      <c r="D28" s="16"/>
      <c r="E28" s="16">
        <v>13</v>
      </c>
      <c r="F28" s="16">
        <v>16</v>
      </c>
      <c r="G28" s="16"/>
      <c r="H28" s="16">
        <v>5</v>
      </c>
      <c r="I28" s="16">
        <v>26</v>
      </c>
      <c r="J28" s="16"/>
      <c r="K28" s="16">
        <v>6</v>
      </c>
      <c r="L28" s="16">
        <v>25</v>
      </c>
      <c r="M28" s="16"/>
      <c r="N28" s="16">
        <v>9</v>
      </c>
      <c r="O28" s="16">
        <v>16</v>
      </c>
      <c r="P28" s="16"/>
      <c r="Q28" s="16">
        <v>10</v>
      </c>
      <c r="R28" s="16">
        <v>15</v>
      </c>
      <c r="S28" s="16"/>
      <c r="T28" s="16">
        <v>9</v>
      </c>
      <c r="U28" s="16">
        <v>16</v>
      </c>
      <c r="V28" s="16"/>
      <c r="W28" s="16">
        <v>12</v>
      </c>
      <c r="X28" s="16">
        <v>12</v>
      </c>
      <c r="Y28" s="16"/>
      <c r="Z28" s="16">
        <v>12</v>
      </c>
      <c r="AA28" s="16">
        <v>12</v>
      </c>
      <c r="AB28" s="16"/>
      <c r="AC28" s="16">
        <v>13</v>
      </c>
      <c r="AD28" s="16">
        <v>11</v>
      </c>
      <c r="AE28" s="16"/>
      <c r="AF28" s="16">
        <v>12</v>
      </c>
      <c r="AG28" s="16">
        <v>10</v>
      </c>
      <c r="AH28" s="16"/>
      <c r="AI28" s="16">
        <v>8</v>
      </c>
      <c r="AJ28" s="16">
        <v>14</v>
      </c>
      <c r="AK28" s="16"/>
      <c r="AL28" s="16">
        <v>8</v>
      </c>
      <c r="AM28" s="16">
        <v>14</v>
      </c>
      <c r="AN28" s="16"/>
      <c r="AO28" s="16">
        <v>9</v>
      </c>
      <c r="AP28" s="16">
        <v>13</v>
      </c>
      <c r="AQ28" s="16"/>
      <c r="AR28" s="16">
        <v>8</v>
      </c>
      <c r="AS28" s="16">
        <v>14</v>
      </c>
      <c r="AT28" s="16"/>
      <c r="AU28" s="16">
        <v>7</v>
      </c>
      <c r="AV28" s="16">
        <v>15</v>
      </c>
      <c r="AW28" s="38"/>
      <c r="AX28" s="16">
        <v>8</v>
      </c>
      <c r="AY28" s="16">
        <v>14</v>
      </c>
      <c r="AZ28" s="38"/>
      <c r="BA28" s="16">
        <v>12</v>
      </c>
      <c r="BB28" s="16">
        <v>10</v>
      </c>
      <c r="BC28" s="16"/>
      <c r="BD28" s="16">
        <v>11</v>
      </c>
      <c r="BE28" s="16">
        <v>11</v>
      </c>
      <c r="BF28" s="38"/>
      <c r="BG28" s="38">
        <v>7</v>
      </c>
      <c r="BH28" s="38">
        <v>15</v>
      </c>
      <c r="BI28" s="6"/>
      <c r="BJ28" s="53">
        <v>7</v>
      </c>
      <c r="BK28" s="53">
        <v>14</v>
      </c>
      <c r="BL28" s="53"/>
      <c r="BM28" s="53">
        <v>7</v>
      </c>
      <c r="BN28" s="53">
        <v>14</v>
      </c>
      <c r="BO28" s="53"/>
      <c r="BP28" s="53">
        <v>6</v>
      </c>
      <c r="BQ28" s="53">
        <v>15</v>
      </c>
    </row>
    <row r="29" spans="1:69" x14ac:dyDescent="0.2">
      <c r="A29" s="3"/>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38"/>
      <c r="AX29" s="38"/>
      <c r="AY29" s="38"/>
      <c r="AZ29" s="38"/>
      <c r="BA29" s="38"/>
      <c r="BB29" s="38"/>
      <c r="BC29" s="38"/>
      <c r="BD29" s="38"/>
      <c r="BE29" s="38"/>
      <c r="BF29" s="38"/>
      <c r="BG29" s="38"/>
      <c r="BH29" s="38"/>
      <c r="BI29" s="6"/>
      <c r="BJ29" s="14"/>
      <c r="BK29" s="14"/>
      <c r="BL29" s="14"/>
      <c r="BM29" s="14"/>
      <c r="BN29" s="14"/>
      <c r="BO29" s="14"/>
      <c r="BP29" s="14"/>
      <c r="BQ29" s="14"/>
    </row>
    <row r="30" spans="1:69" x14ac:dyDescent="0.2">
      <c r="A30" s="3" t="s">
        <v>10</v>
      </c>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38"/>
      <c r="AX30" s="38"/>
      <c r="AY30" s="38"/>
      <c r="AZ30" s="38"/>
      <c r="BA30" s="38"/>
      <c r="BB30" s="38"/>
      <c r="BC30" s="38"/>
      <c r="BD30" s="38"/>
      <c r="BE30" s="38"/>
      <c r="BF30" s="38"/>
      <c r="BG30" s="38"/>
      <c r="BH30" s="38"/>
      <c r="BI30" s="6"/>
      <c r="BJ30" s="14"/>
      <c r="BK30" s="14"/>
      <c r="BL30" s="14"/>
      <c r="BM30" s="14"/>
      <c r="BN30" s="14"/>
      <c r="BO30" s="14"/>
      <c r="BP30" s="14"/>
      <c r="BQ30" s="14"/>
    </row>
    <row r="31" spans="1:69" s="19" customFormat="1" x14ac:dyDescent="0.2">
      <c r="A31" s="13" t="s">
        <v>8</v>
      </c>
      <c r="B31" s="15">
        <v>2.1739130434782608</v>
      </c>
      <c r="C31" s="15">
        <v>4.0816326530612246</v>
      </c>
      <c r="D31" s="15"/>
      <c r="E31" s="15">
        <v>4.2168674698795181</v>
      </c>
      <c r="F31" s="15">
        <v>1.098901098901099</v>
      </c>
      <c r="G31" s="15"/>
      <c r="H31" s="15">
        <v>4.5627376425855513</v>
      </c>
      <c r="I31" s="15">
        <v>2.3391812865497075</v>
      </c>
      <c r="J31" s="15"/>
      <c r="K31" s="15">
        <v>4.1984732824427482</v>
      </c>
      <c r="L31" s="15">
        <v>2.8735632183908044</v>
      </c>
      <c r="M31" s="15"/>
      <c r="N31" s="15">
        <v>3.3333333333333335</v>
      </c>
      <c r="O31" s="15">
        <v>5.7291666666666661</v>
      </c>
      <c r="P31" s="15"/>
      <c r="Q31" s="15">
        <v>3.2608695652173911</v>
      </c>
      <c r="R31" s="15">
        <v>6.369426751592357</v>
      </c>
      <c r="S31" s="15"/>
      <c r="T31" s="15">
        <v>2.880658436213992</v>
      </c>
      <c r="U31" s="15">
        <v>6.25</v>
      </c>
      <c r="V31" s="15"/>
      <c r="W31" s="15">
        <v>2.9850746268656714</v>
      </c>
      <c r="X31" s="15">
        <v>9.5808383233532943</v>
      </c>
      <c r="Y31" s="15"/>
      <c r="Z31" s="15">
        <v>3.4749034749034751</v>
      </c>
      <c r="AA31" s="15">
        <v>8.6206896551724146</v>
      </c>
      <c r="AB31" s="15"/>
      <c r="AC31" s="15">
        <v>4.119850187265917</v>
      </c>
      <c r="AD31" s="15">
        <v>7.7844311377245514</v>
      </c>
      <c r="AE31" s="15"/>
      <c r="AF31" s="15">
        <v>4.2635658914728678</v>
      </c>
      <c r="AG31" s="15">
        <v>7.3863636363636367</v>
      </c>
      <c r="AH31" s="15"/>
      <c r="AI31" s="15">
        <v>2.9411764705882351</v>
      </c>
      <c r="AJ31" s="15">
        <v>7.8260869565217401</v>
      </c>
      <c r="AK31" s="15"/>
      <c r="AL31" s="15">
        <v>1.932367149758454</v>
      </c>
      <c r="AM31" s="15">
        <v>8.8105726872246706</v>
      </c>
      <c r="AN31" s="15"/>
      <c r="AO31" s="15">
        <v>2.3696682464454977</v>
      </c>
      <c r="AP31" s="15">
        <v>8.5585585585585591</v>
      </c>
      <c r="AQ31" s="15"/>
      <c r="AR31" s="15">
        <v>2.8436018957345972</v>
      </c>
      <c r="AS31" s="15">
        <v>8.1818181818181817</v>
      </c>
      <c r="AT31" s="15"/>
      <c r="AU31" s="15">
        <v>3.4146341463414638</v>
      </c>
      <c r="AV31" s="15">
        <v>9.1703056768558966</v>
      </c>
      <c r="AW31" s="15"/>
      <c r="AX31" s="15">
        <v>3.9800995024875623</v>
      </c>
      <c r="AY31" s="15">
        <v>8.6206896551724146</v>
      </c>
      <c r="AZ31" s="15"/>
      <c r="BA31" s="15">
        <v>4.7210300429184553</v>
      </c>
      <c r="BB31" s="15">
        <v>8.4158415841584162</v>
      </c>
      <c r="BC31" s="15"/>
      <c r="BD31" s="39">
        <v>6.6</v>
      </c>
      <c r="BE31" s="39">
        <v>6.2</v>
      </c>
      <c r="BF31" s="39"/>
      <c r="BG31" s="39">
        <v>5.2</v>
      </c>
      <c r="BH31" s="39">
        <v>7.4</v>
      </c>
      <c r="BI31" s="14"/>
      <c r="BJ31" s="14">
        <v>6.5</v>
      </c>
      <c r="BK31" s="14">
        <v>7.7</v>
      </c>
      <c r="BL31" s="14"/>
      <c r="BM31" s="14">
        <v>5.3191489361702127</v>
      </c>
      <c r="BN31" s="14">
        <v>8.5020242914979747</v>
      </c>
      <c r="BO31" s="14"/>
      <c r="BP31" s="14">
        <v>6.19</v>
      </c>
      <c r="BQ31" s="14">
        <v>7.88</v>
      </c>
    </row>
    <row r="32" spans="1:69" x14ac:dyDescent="0.2">
      <c r="A32" s="3" t="s">
        <v>9</v>
      </c>
      <c r="B32" s="16">
        <v>4</v>
      </c>
      <c r="C32" s="16">
        <v>10</v>
      </c>
      <c r="D32" s="16"/>
      <c r="E32" s="16">
        <v>14</v>
      </c>
      <c r="F32" s="16">
        <v>1</v>
      </c>
      <c r="G32" s="16"/>
      <c r="H32" s="16">
        <v>12</v>
      </c>
      <c r="I32" s="16">
        <v>4</v>
      </c>
      <c r="J32" s="16"/>
      <c r="K32" s="16">
        <v>11</v>
      </c>
      <c r="L32" s="16">
        <v>5</v>
      </c>
      <c r="M32" s="16"/>
      <c r="N32" s="16">
        <v>8</v>
      </c>
      <c r="O32" s="16">
        <v>11</v>
      </c>
      <c r="P32" s="16"/>
      <c r="Q32" s="16">
        <v>9</v>
      </c>
      <c r="R32" s="16">
        <v>10</v>
      </c>
      <c r="S32" s="16"/>
      <c r="T32" s="16">
        <v>7</v>
      </c>
      <c r="U32" s="16">
        <v>12</v>
      </c>
      <c r="V32" s="16"/>
      <c r="W32" s="16">
        <v>8</v>
      </c>
      <c r="X32" s="16">
        <v>16</v>
      </c>
      <c r="Y32" s="16"/>
      <c r="Z32" s="16">
        <v>9</v>
      </c>
      <c r="AA32" s="16">
        <v>15</v>
      </c>
      <c r="AB32" s="16"/>
      <c r="AC32" s="16">
        <v>11</v>
      </c>
      <c r="AD32" s="16">
        <v>13</v>
      </c>
      <c r="AE32" s="16"/>
      <c r="AF32" s="16">
        <v>11</v>
      </c>
      <c r="AG32" s="16">
        <v>13</v>
      </c>
      <c r="AH32" s="16"/>
      <c r="AI32" s="16">
        <v>6</v>
      </c>
      <c r="AJ32" s="16">
        <v>18</v>
      </c>
      <c r="AK32" s="16"/>
      <c r="AL32" s="16">
        <v>4</v>
      </c>
      <c r="AM32" s="16">
        <v>20</v>
      </c>
      <c r="AN32" s="16"/>
      <c r="AO32" s="16">
        <v>5</v>
      </c>
      <c r="AP32" s="16">
        <v>19</v>
      </c>
      <c r="AQ32" s="16"/>
      <c r="AR32" s="16">
        <v>6</v>
      </c>
      <c r="AS32" s="16">
        <v>18</v>
      </c>
      <c r="AT32" s="16"/>
      <c r="AU32" s="16">
        <v>7</v>
      </c>
      <c r="AV32" s="16">
        <v>21</v>
      </c>
      <c r="AW32" s="38"/>
      <c r="AX32" s="16">
        <v>8</v>
      </c>
      <c r="AY32" s="16">
        <v>20</v>
      </c>
      <c r="AZ32" s="38"/>
      <c r="BA32" s="16">
        <v>11</v>
      </c>
      <c r="BB32" s="16">
        <v>17</v>
      </c>
      <c r="BC32" s="16"/>
      <c r="BD32" s="38">
        <v>17</v>
      </c>
      <c r="BE32" s="38">
        <v>11</v>
      </c>
      <c r="BF32" s="38"/>
      <c r="BG32" s="38">
        <v>10</v>
      </c>
      <c r="BH32" s="38">
        <v>18</v>
      </c>
      <c r="BI32" s="6"/>
      <c r="BJ32" s="53">
        <v>13</v>
      </c>
      <c r="BK32" s="53">
        <v>18</v>
      </c>
      <c r="BL32" s="53"/>
      <c r="BM32" s="53">
        <v>10</v>
      </c>
      <c r="BN32" s="53">
        <v>21</v>
      </c>
      <c r="BO32" s="53"/>
      <c r="BP32" s="53">
        <v>12</v>
      </c>
      <c r="BQ32" s="53">
        <v>19</v>
      </c>
    </row>
    <row r="33" spans="1:69" x14ac:dyDescent="0.2">
      <c r="A33" s="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38"/>
      <c r="AX33" s="38"/>
      <c r="AY33" s="38"/>
      <c r="AZ33" s="38"/>
      <c r="BA33" s="38"/>
      <c r="BB33" s="38"/>
      <c r="BC33" s="38"/>
      <c r="BD33" s="38"/>
      <c r="BE33" s="38"/>
      <c r="BF33" s="38"/>
      <c r="BG33" s="38"/>
      <c r="BH33" s="38"/>
      <c r="BI33" s="6"/>
      <c r="BJ33" s="14"/>
      <c r="BK33" s="14"/>
      <c r="BL33" s="14"/>
      <c r="BM33" s="14"/>
      <c r="BN33" s="14"/>
      <c r="BO33" s="14"/>
      <c r="BP33" s="14"/>
      <c r="BQ33" s="14"/>
    </row>
    <row r="34" spans="1:69" x14ac:dyDescent="0.2">
      <c r="A34" s="3" t="s">
        <v>6</v>
      </c>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38"/>
      <c r="AX34" s="38"/>
      <c r="AY34" s="38"/>
      <c r="AZ34" s="38"/>
      <c r="BA34" s="38"/>
      <c r="BB34" s="38"/>
      <c r="BC34" s="38"/>
      <c r="BD34" s="38"/>
      <c r="BE34" s="38"/>
      <c r="BF34" s="38"/>
      <c r="BG34" s="38"/>
      <c r="BH34" s="38"/>
      <c r="BI34" s="6"/>
      <c r="BJ34" s="14"/>
      <c r="BK34" s="14"/>
      <c r="BL34" s="14"/>
      <c r="BM34" s="14"/>
      <c r="BN34" s="14"/>
      <c r="BO34" s="14"/>
      <c r="BP34" s="14"/>
      <c r="BQ34" s="14"/>
    </row>
    <row r="35" spans="1:69" s="19" customFormat="1" x14ac:dyDescent="0.2">
      <c r="A35" s="13" t="s">
        <v>8</v>
      </c>
      <c r="B35" s="15">
        <v>2.1739130434782608</v>
      </c>
      <c r="C35" s="15">
        <v>6.9387755102040813</v>
      </c>
      <c r="D35" s="15"/>
      <c r="E35" s="15">
        <v>7.2289156626506017</v>
      </c>
      <c r="F35" s="15">
        <v>6.593406593406594</v>
      </c>
      <c r="G35" s="15"/>
      <c r="H35" s="15">
        <v>4.5627376425855513</v>
      </c>
      <c r="I35" s="15">
        <v>12.280701754385964</v>
      </c>
      <c r="J35" s="15"/>
      <c r="K35" s="15">
        <v>8.3969465648854964</v>
      </c>
      <c r="L35" s="15">
        <v>12.068965517241379</v>
      </c>
      <c r="M35" s="15"/>
      <c r="N35" s="15">
        <v>13.750000000000002</v>
      </c>
      <c r="O35" s="15">
        <v>11.979166666666668</v>
      </c>
      <c r="P35" s="15"/>
      <c r="Q35" s="15">
        <v>13.405797101449277</v>
      </c>
      <c r="R35" s="15">
        <v>12.101910828025478</v>
      </c>
      <c r="S35" s="15"/>
      <c r="T35" s="15">
        <v>13.168724279835391</v>
      </c>
      <c r="U35" s="15">
        <v>13.020833333333334</v>
      </c>
      <c r="V35" s="15"/>
      <c r="W35" s="15">
        <v>14.17910447761194</v>
      </c>
      <c r="X35" s="15">
        <v>13.77245508982036</v>
      </c>
      <c r="Y35" s="15"/>
      <c r="Z35" s="15">
        <v>13.8996138996139</v>
      </c>
      <c r="AA35" s="15">
        <v>14.367816091954023</v>
      </c>
      <c r="AB35" s="15"/>
      <c r="AC35" s="15">
        <v>13.857677902621724</v>
      </c>
      <c r="AD35" s="15">
        <v>14.37125748502994</v>
      </c>
      <c r="AE35" s="15"/>
      <c r="AF35" s="15">
        <v>17.054263565891471</v>
      </c>
      <c r="AG35" s="15">
        <v>14.204545454545455</v>
      </c>
      <c r="AH35" s="15"/>
      <c r="AI35" s="15">
        <v>16.666666666666664</v>
      </c>
      <c r="AJ35" s="15">
        <v>15.217391304347828</v>
      </c>
      <c r="AK35" s="15"/>
      <c r="AL35" s="15">
        <v>18.357487922705314</v>
      </c>
      <c r="AM35" s="15">
        <v>13.656387665198238</v>
      </c>
      <c r="AN35" s="15"/>
      <c r="AO35" s="15">
        <v>18.48341232227488</v>
      </c>
      <c r="AP35" s="15">
        <v>13.513513513513514</v>
      </c>
      <c r="AQ35" s="15"/>
      <c r="AR35" s="15">
        <v>19.90521327014218</v>
      </c>
      <c r="AS35" s="15">
        <v>11.363636363636363</v>
      </c>
      <c r="AT35" s="15"/>
      <c r="AU35" s="15">
        <v>21.951219512195124</v>
      </c>
      <c r="AV35" s="15">
        <v>10.91703056768559</v>
      </c>
      <c r="AW35" s="15"/>
      <c r="AX35" s="15">
        <v>21.890547263681594</v>
      </c>
      <c r="AY35" s="15">
        <v>10.775862068965516</v>
      </c>
      <c r="AZ35" s="15"/>
      <c r="BA35" s="15">
        <v>19.742489270386265</v>
      </c>
      <c r="BB35" s="15">
        <v>11.881188118811881</v>
      </c>
      <c r="BC35" s="15"/>
      <c r="BD35" s="39">
        <v>18</v>
      </c>
      <c r="BE35" s="39">
        <v>13.5</v>
      </c>
      <c r="BF35" s="39"/>
      <c r="BG35" s="39">
        <v>23.3</v>
      </c>
      <c r="BH35" s="39">
        <v>10.3</v>
      </c>
      <c r="BI35" s="14"/>
      <c r="BJ35" s="14">
        <v>25</v>
      </c>
      <c r="BK35" s="14">
        <v>9</v>
      </c>
      <c r="BL35" s="14"/>
      <c r="BM35" s="14">
        <v>27.127659574468083</v>
      </c>
      <c r="BN35" s="14">
        <v>8.097165991902834</v>
      </c>
      <c r="BO35" s="14"/>
      <c r="BP35" s="14">
        <v>26.29</v>
      </c>
      <c r="BQ35" s="14">
        <v>8.3000000000000007</v>
      </c>
    </row>
    <row r="36" spans="1:69" x14ac:dyDescent="0.2">
      <c r="A36" s="3" t="s">
        <v>9</v>
      </c>
      <c r="B36" s="16">
        <v>4</v>
      </c>
      <c r="C36" s="16">
        <v>17</v>
      </c>
      <c r="D36" s="16"/>
      <c r="E36" s="16">
        <v>24</v>
      </c>
      <c r="F36" s="16">
        <v>6</v>
      </c>
      <c r="G36" s="16"/>
      <c r="H36" s="16">
        <v>12</v>
      </c>
      <c r="I36" s="16">
        <v>21</v>
      </c>
      <c r="J36" s="16"/>
      <c r="K36" s="16">
        <v>22</v>
      </c>
      <c r="L36" s="16">
        <v>21</v>
      </c>
      <c r="M36" s="16"/>
      <c r="N36" s="16">
        <v>33</v>
      </c>
      <c r="O36" s="16">
        <v>23</v>
      </c>
      <c r="P36" s="16"/>
      <c r="Q36" s="16">
        <v>37</v>
      </c>
      <c r="R36" s="16">
        <v>19</v>
      </c>
      <c r="S36" s="16"/>
      <c r="T36" s="16">
        <v>32</v>
      </c>
      <c r="U36" s="16">
        <v>25</v>
      </c>
      <c r="V36" s="16"/>
      <c r="W36" s="16">
        <v>38</v>
      </c>
      <c r="X36" s="16">
        <v>23</v>
      </c>
      <c r="Y36" s="16"/>
      <c r="Z36" s="16">
        <v>36</v>
      </c>
      <c r="AA36" s="16">
        <v>25</v>
      </c>
      <c r="AB36" s="16"/>
      <c r="AC36" s="16">
        <v>37</v>
      </c>
      <c r="AD36" s="16">
        <v>24</v>
      </c>
      <c r="AE36" s="16"/>
      <c r="AF36" s="16">
        <v>44</v>
      </c>
      <c r="AG36" s="16">
        <v>25</v>
      </c>
      <c r="AH36" s="16"/>
      <c r="AI36" s="16">
        <v>34</v>
      </c>
      <c r="AJ36" s="16">
        <v>35</v>
      </c>
      <c r="AK36" s="16"/>
      <c r="AL36" s="16">
        <v>38</v>
      </c>
      <c r="AM36" s="16">
        <v>31</v>
      </c>
      <c r="AN36" s="16"/>
      <c r="AO36" s="16">
        <v>39</v>
      </c>
      <c r="AP36" s="16">
        <v>30</v>
      </c>
      <c r="AQ36" s="16"/>
      <c r="AR36" s="16">
        <v>42</v>
      </c>
      <c r="AS36" s="16">
        <v>25</v>
      </c>
      <c r="AT36" s="16"/>
      <c r="AU36" s="16">
        <v>45</v>
      </c>
      <c r="AV36" s="16">
        <v>25</v>
      </c>
      <c r="AW36" s="38"/>
      <c r="AX36" s="16">
        <v>44</v>
      </c>
      <c r="AY36" s="16">
        <v>25</v>
      </c>
      <c r="AZ36" s="38"/>
      <c r="BA36" s="16">
        <v>46</v>
      </c>
      <c r="BB36" s="16">
        <v>24</v>
      </c>
      <c r="BC36" s="16"/>
      <c r="BD36" s="38">
        <v>46</v>
      </c>
      <c r="BE36" s="38">
        <v>24</v>
      </c>
      <c r="BF36" s="38"/>
      <c r="BG36" s="38">
        <v>45</v>
      </c>
      <c r="BH36" s="38">
        <v>25</v>
      </c>
      <c r="BI36" s="53"/>
      <c r="BJ36" s="53">
        <v>50</v>
      </c>
      <c r="BK36" s="53">
        <v>21</v>
      </c>
      <c r="BL36" s="53"/>
      <c r="BM36" s="53">
        <v>51</v>
      </c>
      <c r="BN36" s="53">
        <v>20</v>
      </c>
      <c r="BO36" s="53"/>
      <c r="BP36" s="53">
        <v>51</v>
      </c>
      <c r="BQ36" s="53">
        <v>20</v>
      </c>
    </row>
    <row r="37" spans="1:69" x14ac:dyDescent="0.2">
      <c r="A37" s="40"/>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15"/>
      <c r="BC37" s="15"/>
      <c r="BD37" s="38"/>
      <c r="BE37" s="38"/>
      <c r="BF37" s="38"/>
      <c r="BG37" s="38"/>
      <c r="BH37" s="43"/>
      <c r="BI37" s="45"/>
      <c r="BJ37" s="45"/>
      <c r="BK37" s="45"/>
      <c r="BL37" s="51"/>
      <c r="BM37" s="51"/>
      <c r="BN37" s="51"/>
      <c r="BO37" s="12"/>
      <c r="BP37" s="60"/>
      <c r="BQ37" s="60"/>
    </row>
    <row r="38" spans="1:69" ht="13.5" thickBot="1" x14ac:dyDescent="0.25">
      <c r="A38" s="9" t="s">
        <v>13</v>
      </c>
      <c r="B38" s="52">
        <f>SUM(B8,B12,B16,B20,B24,B28,B32,B36)</f>
        <v>184</v>
      </c>
      <c r="C38" s="52">
        <f t="shared" ref="C38:K38" si="0">SUM(C8,C12,C16,C20,C24,C28,C32,C36)</f>
        <v>245</v>
      </c>
      <c r="D38" s="52"/>
      <c r="E38" s="52">
        <f t="shared" si="0"/>
        <v>332</v>
      </c>
      <c r="F38" s="52">
        <f t="shared" si="0"/>
        <v>91</v>
      </c>
      <c r="G38" s="52"/>
      <c r="H38" s="52">
        <f t="shared" si="0"/>
        <v>263</v>
      </c>
      <c r="I38" s="52">
        <f t="shared" si="0"/>
        <v>171</v>
      </c>
      <c r="J38" s="52"/>
      <c r="K38" s="52">
        <f t="shared" si="0"/>
        <v>262</v>
      </c>
      <c r="L38" s="52">
        <v>174</v>
      </c>
      <c r="M38" s="52"/>
      <c r="N38" s="52">
        <v>240</v>
      </c>
      <c r="O38" s="52">
        <f t="shared" ref="O38:AY38" si="1">SUM(O8,O12,O16,O20,O24,O28,O32,O36)</f>
        <v>192</v>
      </c>
      <c r="P38" s="52"/>
      <c r="Q38" s="52">
        <f t="shared" si="1"/>
        <v>276</v>
      </c>
      <c r="R38" s="52">
        <f t="shared" si="1"/>
        <v>157</v>
      </c>
      <c r="S38" s="52"/>
      <c r="T38" s="52">
        <f t="shared" si="1"/>
        <v>243</v>
      </c>
      <c r="U38" s="52">
        <f t="shared" si="1"/>
        <v>192</v>
      </c>
      <c r="V38" s="52"/>
      <c r="W38" s="52">
        <f t="shared" si="1"/>
        <v>268</v>
      </c>
      <c r="X38" s="52">
        <f t="shared" si="1"/>
        <v>167</v>
      </c>
      <c r="Y38" s="52"/>
      <c r="Z38" s="52">
        <f t="shared" si="1"/>
        <v>259</v>
      </c>
      <c r="AA38" s="52">
        <f t="shared" si="1"/>
        <v>174</v>
      </c>
      <c r="AB38" s="52"/>
      <c r="AC38" s="52">
        <f t="shared" si="1"/>
        <v>267</v>
      </c>
      <c r="AD38" s="52">
        <f t="shared" si="1"/>
        <v>167</v>
      </c>
      <c r="AE38" s="52"/>
      <c r="AF38" s="52">
        <f t="shared" si="1"/>
        <v>258</v>
      </c>
      <c r="AG38" s="52">
        <f t="shared" si="1"/>
        <v>176</v>
      </c>
      <c r="AH38" s="52"/>
      <c r="AI38" s="52">
        <f t="shared" si="1"/>
        <v>204</v>
      </c>
      <c r="AJ38" s="52">
        <f t="shared" si="1"/>
        <v>230</v>
      </c>
      <c r="AK38" s="52"/>
      <c r="AL38" s="52">
        <f t="shared" si="1"/>
        <v>207</v>
      </c>
      <c r="AM38" s="52">
        <f t="shared" si="1"/>
        <v>227</v>
      </c>
      <c r="AN38" s="52"/>
      <c r="AO38" s="52">
        <f t="shared" si="1"/>
        <v>211</v>
      </c>
      <c r="AP38" s="52">
        <f t="shared" si="1"/>
        <v>222</v>
      </c>
      <c r="AQ38" s="52"/>
      <c r="AR38" s="52">
        <f t="shared" si="1"/>
        <v>211</v>
      </c>
      <c r="AS38" s="52">
        <f t="shared" si="1"/>
        <v>220</v>
      </c>
      <c r="AT38" s="52"/>
      <c r="AU38" s="52">
        <f t="shared" si="1"/>
        <v>205</v>
      </c>
      <c r="AV38" s="52">
        <f t="shared" si="1"/>
        <v>229</v>
      </c>
      <c r="AW38" s="52"/>
      <c r="AX38" s="52">
        <f t="shared" si="1"/>
        <v>201</v>
      </c>
      <c r="AY38" s="52">
        <f t="shared" si="1"/>
        <v>232</v>
      </c>
      <c r="AZ38" s="52"/>
      <c r="BA38" s="42">
        <f>SUM(BA8,BA12,BA16,BA20,BA24,BA28,BA32,BA36)</f>
        <v>233</v>
      </c>
      <c r="BB38" s="42">
        <f>SUM(BB8,BB12,BB16,BB20,BB24,BB28,BB32,BB36)</f>
        <v>202</v>
      </c>
      <c r="BC38" s="42"/>
      <c r="BD38" s="42">
        <v>256</v>
      </c>
      <c r="BE38" s="42">
        <v>178</v>
      </c>
      <c r="BF38" s="42"/>
      <c r="BG38" s="42">
        <v>193</v>
      </c>
      <c r="BH38" s="42">
        <v>242</v>
      </c>
      <c r="BI38" s="46"/>
      <c r="BJ38" s="46">
        <v>202</v>
      </c>
      <c r="BK38" s="46">
        <v>233</v>
      </c>
      <c r="BL38" s="7"/>
      <c r="BM38" s="7">
        <v>188</v>
      </c>
      <c r="BN38" s="7">
        <v>247</v>
      </c>
      <c r="BO38" s="46"/>
      <c r="BP38" s="7">
        <v>194</v>
      </c>
      <c r="BQ38" s="7">
        <v>241</v>
      </c>
    </row>
    <row r="39" spans="1:69" x14ac:dyDescent="0.2">
      <c r="A39" s="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7"/>
      <c r="AS39" s="1"/>
      <c r="AT39" s="1"/>
      <c r="AU39" s="1"/>
      <c r="AV39" s="1"/>
      <c r="AW39" s="4"/>
      <c r="AX39" s="16"/>
      <c r="AY39" s="16"/>
      <c r="AZ39" s="20"/>
      <c r="BA39" s="16"/>
      <c r="BB39" s="16"/>
      <c r="BC39" s="16"/>
      <c r="BD39" s="37"/>
      <c r="BE39" s="37"/>
      <c r="BF39" s="37"/>
      <c r="BG39" s="37"/>
      <c r="BH39" s="37"/>
    </row>
    <row r="40" spans="1:69" ht="13.5" customHeight="1" x14ac:dyDescent="0.2">
      <c r="A40" s="17"/>
      <c r="B40" s="65" t="s">
        <v>61</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row>
    <row r="41" spans="1:69" s="62" customFormat="1" ht="38.25" customHeight="1" x14ac:dyDescent="0.2">
      <c r="A41" s="63"/>
      <c r="B41" s="64" t="s">
        <v>65</v>
      </c>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row>
    <row r="42" spans="1:69" ht="13.5" customHeight="1" x14ac:dyDescent="0.2">
      <c r="B42" s="65" t="s">
        <v>60</v>
      </c>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row>
    <row r="43" spans="1:69" ht="13.5" customHeight="1" x14ac:dyDescent="0.2"/>
  </sheetData>
  <mergeCells count="50">
    <mergeCell ref="B40:BQ40"/>
    <mergeCell ref="AI3:AJ3"/>
    <mergeCell ref="T3:U3"/>
    <mergeCell ref="W3:X3"/>
    <mergeCell ref="Q3:R3"/>
    <mergeCell ref="W4:X4"/>
    <mergeCell ref="H3:I3"/>
    <mergeCell ref="K3:L3"/>
    <mergeCell ref="T4:U4"/>
    <mergeCell ref="N4:O4"/>
    <mergeCell ref="B4:C4"/>
    <mergeCell ref="E4:F4"/>
    <mergeCell ref="N3:O3"/>
    <mergeCell ref="AF3:AG3"/>
    <mergeCell ref="AF4:AG4"/>
    <mergeCell ref="AR4:AS4"/>
    <mergeCell ref="AO4:AP4"/>
    <mergeCell ref="Z3:AA3"/>
    <mergeCell ref="B41:BQ41"/>
    <mergeCell ref="BP3:BQ3"/>
    <mergeCell ref="BP4:BQ4"/>
    <mergeCell ref="B42:BQ42"/>
    <mergeCell ref="BM3:BN3"/>
    <mergeCell ref="BM4:BN4"/>
    <mergeCell ref="BA4:BB4"/>
    <mergeCell ref="AX4:AY4"/>
    <mergeCell ref="AU4:AV4"/>
    <mergeCell ref="Z4:AA4"/>
    <mergeCell ref="AL4:AM4"/>
    <mergeCell ref="AI4:AJ4"/>
    <mergeCell ref="BD4:BE4"/>
    <mergeCell ref="AC4:AD4"/>
    <mergeCell ref="Q4:R4"/>
    <mergeCell ref="AC3:AD3"/>
    <mergeCell ref="B1:W1"/>
    <mergeCell ref="BG4:BH4"/>
    <mergeCell ref="BA3:BB3"/>
    <mergeCell ref="AL3:AM3"/>
    <mergeCell ref="BJ3:BK3"/>
    <mergeCell ref="BJ4:BK4"/>
    <mergeCell ref="BG3:BH3"/>
    <mergeCell ref="BD3:BE3"/>
    <mergeCell ref="AR3:AS3"/>
    <mergeCell ref="AO3:AP3"/>
    <mergeCell ref="AU3:AV3"/>
    <mergeCell ref="AX3:AY3"/>
    <mergeCell ref="B3:C3"/>
    <mergeCell ref="H4:I4"/>
    <mergeCell ref="K4:L4"/>
    <mergeCell ref="E3:F3"/>
  </mergeCells>
  <phoneticPr fontId="0" type="noConversion"/>
  <printOptions horizontalCentered="1"/>
  <pageMargins left="0.75" right="0.75" top="1" bottom="1" header="0.5" footer="0.5"/>
  <pageSetup scale="63" fitToHeight="2" orientation="landscape" horizontalDpi="300" verticalDpi="300" r:id="rId1"/>
  <headerFooter alignWithMargins="0"/>
  <colBreaks count="1" manualBreakCount="1">
    <brk id="31"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vt:lpstr>
      <vt:lpstr>'1-3'!Print_Area</vt:lpstr>
      <vt:lpstr>'1-3'!Print_Titles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2017-08-31T20:37:23Z</cp:lastPrinted>
  <dcterms:created xsi:type="dcterms:W3CDTF">1998-04-20T19:27:51Z</dcterms:created>
  <dcterms:modified xsi:type="dcterms:W3CDTF">2018-10-12T14:03:39Z</dcterms:modified>
</cp:coreProperties>
</file>