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date1904="1" showInkAnnotation="0" autoCompressPictures="0"/>
  <bookViews>
    <workbookView xWindow="0" yWindow="0" windowWidth="25600" windowHeight="18380" tabRatio="500"/>
  </bookViews>
  <sheets>
    <sheet name="gaku-jk1232 (1).csv" sheetId="1" r:id="rId1"/>
    <sheet name="def-qk1232.csv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2" i="1"/>
  <c r="B9" i="1"/>
  <c r="B13" i="1"/>
  <c r="B17" i="1"/>
  <c r="B21" i="1"/>
  <c r="B25" i="1"/>
  <c r="B29" i="1"/>
  <c r="B33" i="1"/>
  <c r="B37" i="1"/>
  <c r="B41" i="1"/>
  <c r="B45" i="1"/>
  <c r="B49" i="1"/>
  <c r="B53" i="1"/>
  <c r="B57" i="1"/>
  <c r="B61" i="1"/>
  <c r="B65" i="1"/>
  <c r="B69" i="1"/>
  <c r="B73" i="1"/>
  <c r="A9" i="1"/>
  <c r="A13" i="1"/>
  <c r="A17" i="1"/>
  <c r="A21" i="1"/>
  <c r="A25" i="1"/>
  <c r="A29" i="1"/>
  <c r="A33" i="1"/>
  <c r="A37" i="1"/>
  <c r="A41" i="1"/>
  <c r="A45" i="1"/>
  <c r="A49" i="1"/>
  <c r="A53" i="1"/>
  <c r="A57" i="1"/>
  <c r="A61" i="1"/>
  <c r="A65" i="1"/>
  <c r="A69" i="1"/>
  <c r="A73" i="1"/>
  <c r="B8" i="1"/>
  <c r="B12" i="1"/>
  <c r="B16" i="1"/>
  <c r="B20" i="1"/>
  <c r="B24" i="1"/>
  <c r="B28" i="1"/>
  <c r="B32" i="1"/>
  <c r="B36" i="1"/>
  <c r="B40" i="1"/>
  <c r="B44" i="1"/>
  <c r="B48" i="1"/>
  <c r="B52" i="1"/>
  <c r="B56" i="1"/>
  <c r="B60" i="1"/>
  <c r="B64" i="1"/>
  <c r="B68" i="1"/>
  <c r="B72" i="1"/>
  <c r="B76" i="1"/>
  <c r="A8" i="1"/>
  <c r="A12" i="1"/>
  <c r="A16" i="1"/>
  <c r="A20" i="1"/>
  <c r="A24" i="1"/>
  <c r="A28" i="1"/>
  <c r="A32" i="1"/>
  <c r="A36" i="1"/>
  <c r="A40" i="1"/>
  <c r="A44" i="1"/>
  <c r="A48" i="1"/>
  <c r="A52" i="1"/>
  <c r="A56" i="1"/>
  <c r="A60" i="1"/>
  <c r="A64" i="1"/>
  <c r="A68" i="1"/>
  <c r="A72" i="1"/>
  <c r="A76" i="1"/>
  <c r="B7" i="1"/>
  <c r="B11" i="1"/>
  <c r="B15" i="1"/>
  <c r="B19" i="1"/>
  <c r="B23" i="1"/>
  <c r="B27" i="1"/>
  <c r="B31" i="1"/>
  <c r="B35" i="1"/>
  <c r="B39" i="1"/>
  <c r="B43" i="1"/>
  <c r="B47" i="1"/>
  <c r="B51" i="1"/>
  <c r="B55" i="1"/>
  <c r="B59" i="1"/>
  <c r="B63" i="1"/>
  <c r="B67" i="1"/>
  <c r="B71" i="1"/>
  <c r="B75" i="1"/>
  <c r="A7" i="1"/>
  <c r="A11" i="1"/>
  <c r="A15" i="1"/>
  <c r="A19" i="1"/>
  <c r="A23" i="1"/>
  <c r="A27" i="1"/>
  <c r="A31" i="1"/>
  <c r="A35" i="1"/>
  <c r="A39" i="1"/>
  <c r="A43" i="1"/>
  <c r="A47" i="1"/>
  <c r="A51" i="1"/>
  <c r="A55" i="1"/>
  <c r="A59" i="1"/>
  <c r="A63" i="1"/>
  <c r="A67" i="1"/>
  <c r="A71" i="1"/>
  <c r="A75" i="1"/>
  <c r="B6" i="1"/>
  <c r="B10" i="1"/>
  <c r="B14" i="1"/>
  <c r="B18" i="1"/>
  <c r="B22" i="1"/>
  <c r="B26" i="1"/>
  <c r="B30" i="1"/>
  <c r="B34" i="1"/>
  <c r="B38" i="1"/>
  <c r="B42" i="1"/>
  <c r="B46" i="1"/>
  <c r="B50" i="1"/>
  <c r="B54" i="1"/>
  <c r="B58" i="1"/>
  <c r="B62" i="1"/>
  <c r="B66" i="1"/>
  <c r="B70" i="1"/>
  <c r="B74" i="1"/>
  <c r="A6" i="1"/>
  <c r="A10" i="1"/>
  <c r="A14" i="1"/>
  <c r="A18" i="1"/>
  <c r="A22" i="1"/>
  <c r="A26" i="1"/>
  <c r="A30" i="1"/>
  <c r="A34" i="1"/>
  <c r="A38" i="1"/>
  <c r="A42" i="1"/>
  <c r="A46" i="1"/>
  <c r="A50" i="1"/>
  <c r="A54" i="1"/>
  <c r="A58" i="1"/>
  <c r="A62" i="1"/>
  <c r="A66" i="1"/>
  <c r="A70" i="1"/>
  <c r="A74" i="1"/>
</calcChain>
</file>

<file path=xl/sharedStrings.xml><?xml version="1.0" encoding="utf-8"?>
<sst xmlns="http://schemas.openxmlformats.org/spreadsheetml/2006/main" count="467" uniqueCount="91">
  <si>
    <t>Consumption ofHouseholds</t>
  </si>
  <si>
    <t>ExcludingImputed Rent</t>
  </si>
  <si>
    <t>PrivateResidentialInvestment</t>
  </si>
  <si>
    <t>Private Non-Resi.Investment</t>
  </si>
  <si>
    <t>Changein PrivateInventories</t>
  </si>
  <si>
    <t>GovernmentConsumption</t>
  </si>
  <si>
    <t>PublicInvestment</t>
  </si>
  <si>
    <t>Changein PublicInventories</t>
  </si>
  <si>
    <t>Goods &amp; Services</t>
  </si>
  <si>
    <t>Residual</t>
  </si>
  <si>
    <t>TradingGains/Losses</t>
  </si>
  <si>
    <t>GDI</t>
  </si>
  <si>
    <t>Income from /to the Rest of the World</t>
  </si>
  <si>
    <t>GNI</t>
  </si>
  <si>
    <t>DomesticDemand</t>
  </si>
  <si>
    <t>PrivateDemand</t>
  </si>
  <si>
    <t>PublicDemand</t>
  </si>
  <si>
    <t>Gross Fixed CapitalFormation</t>
  </si>
  <si>
    <t>GDP</t>
  </si>
  <si>
    <t>Export</t>
  </si>
  <si>
    <t>Import</t>
  </si>
  <si>
    <t>year</t>
  </si>
  <si>
    <t>quarter</t>
  </si>
  <si>
    <t>cons_1212</t>
  </si>
  <si>
    <t>***</t>
  </si>
  <si>
    <t>7- 9.</t>
  </si>
  <si>
    <t>4- 6.</t>
  </si>
  <si>
    <t>2012/ 1- 3.</t>
  </si>
  <si>
    <t>10-12.</t>
  </si>
  <si>
    <t>2011/ 1- 3.</t>
  </si>
  <si>
    <t>2010/ 1- 3.</t>
  </si>
  <si>
    <t>2009/ 1- 3.</t>
  </si>
  <si>
    <t>2008/ 1- 3.</t>
  </si>
  <si>
    <t>2007/ 1- 3.</t>
  </si>
  <si>
    <t>2006/ 1- 3.</t>
  </si>
  <si>
    <t>2005/ 1- 3.</t>
  </si>
  <si>
    <t>2004/ 1- 3.</t>
  </si>
  <si>
    <t>2003/ 1- 3.</t>
  </si>
  <si>
    <t>2002/ 1- 3.</t>
  </si>
  <si>
    <t>2001/ 1- 3.</t>
  </si>
  <si>
    <t>2000/ 1- 3.</t>
  </si>
  <si>
    <t>1999/ 1- 3.</t>
  </si>
  <si>
    <t>1998/ 1- 3.</t>
  </si>
  <si>
    <t>1997/ 1- 3.</t>
  </si>
  <si>
    <t>1996/ 1- 3.</t>
  </si>
  <si>
    <t>1995/ 1- 3.</t>
  </si>
  <si>
    <t>1994/ 1- 3.</t>
  </si>
  <si>
    <t>Excluding FISIM</t>
  </si>
  <si>
    <t>Payment</t>
  </si>
  <si>
    <t>Receipt</t>
  </si>
  <si>
    <t>Net</t>
  </si>
  <si>
    <t>Imports</t>
  </si>
  <si>
    <t>Exports</t>
  </si>
  <si>
    <t>Net Exports</t>
  </si>
  <si>
    <t>PrivateConsumption</t>
  </si>
  <si>
    <t>GDP(Expenditure Approach)</t>
  </si>
  <si>
    <t>iœFISIMj</t>
  </si>
  <si>
    <t>œ‚­Ž‚¿‰Æ‚Ì‹A‘®‰Æ’À</t>
  </si>
  <si>
    <t>—A“ü</t>
  </si>
  <si>
    <t>—Ao</t>
  </si>
  <si>
    <t>Žx•¥</t>
  </si>
  <si>
    <t>ŽóŽæ</t>
  </si>
  <si>
    <t>ƒŽóŽæ</t>
  </si>
  <si>
    <t>ƒ—Ao</t>
  </si>
  <si>
    <t>‰ÆŒvÅIÁ”ïŽxo</t>
  </si>
  <si>
    <t>à‰ÝEƒT[ƒrƒX</t>
  </si>
  <si>
    <t>‰ÆŒvÅIÁ”ïŽxoiœFISIMj</t>
  </si>
  <si>
    <t>‘“à‘¶ŽY(Žxo‘¤)(œFISIMj</t>
  </si>
  <si>
    <t>‘ŒÅ’èŽ‘–{Œ`¬</t>
  </si>
  <si>
    <t>Œö“IŽù—v</t>
  </si>
  <si>
    <t>–¯ŠÔŽù—v</t>
  </si>
  <si>
    <t>‘“àŽù—v</t>
  </si>
  <si>
    <t>‘–¯‘Š“¾</t>
  </si>
  <si>
    <t>ŠCŠO‚©‚ç‚ÌŠ“¾</t>
  </si>
  <si>
    <t>Œö“IÝŒÉ•i‘‰Á</t>
  </si>
  <si>
    <t>Œö“IŒÅ’èŽ‘–{Œ`¬</t>
  </si>
  <si>
    <t>­•{ÅIÁ”ïŽxo</t>
  </si>
  <si>
    <t>–¯ŠÔÝŒÉ•i‘‰Á</t>
  </si>
  <si>
    <t>–¯ŠÔŠé‹ÆÝ”õ</t>
  </si>
  <si>
    <t>–¯ŠÔZ‘î</t>
  </si>
  <si>
    <t>–¯ŠÔÅIÁ”ïŽxo</t>
  </si>
  <si>
    <t>‘“à‘¶ŽY(Žxo‘¤)</t>
  </si>
  <si>
    <t>(Calendar Year of 2005 = 100)</t>
  </si>
  <si>
    <t xml:space="preserve"> </t>
  </si>
  <si>
    <t>&lt;cf&gt;</t>
  </si>
  <si>
    <t>Deflators (seasonally adjusted series)</t>
  </si>
  <si>
    <t>(2005—ï”N100)</t>
  </si>
  <si>
    <t>&lt;ŽQl&gt;</t>
  </si>
  <si>
    <t>Žl”¼ŠúƒfƒtƒŒ[ƒ^[‹Gß’²®Œn—ñ</t>
  </si>
  <si>
    <t>gdp_fclvl</t>
  </si>
  <si>
    <t>deflgdp_fclvl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</si>
</sst>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7"/>
  <sheetViews>
    <sheetView tabSelected="1" topLeftCell="A70" workbookViewId="0">
      <selection activeCell="B77" sqref="B77"/>
    </sheetView>
  </sheetViews>
  <sheetFormatPr baseColWidth="10" defaultRowHeight="15" x14ac:dyDescent="0"/>
  <sheetData>
    <row r="1" spans="1:35">
      <c r="A1" t="s">
        <v>21</v>
      </c>
      <c r="B1" t="s">
        <v>22</v>
      </c>
      <c r="C1" t="s">
        <v>89</v>
      </c>
      <c r="D1" t="s">
        <v>90</v>
      </c>
      <c r="E1" t="s">
        <v>23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Q1" t="s">
        <v>9</v>
      </c>
      <c r="S1" t="s">
        <v>10</v>
      </c>
      <c r="T1" t="s">
        <v>11</v>
      </c>
      <c r="U1" t="s">
        <v>12</v>
      </c>
      <c r="X1" t="s">
        <v>13</v>
      </c>
      <c r="Z1" t="s">
        <v>14</v>
      </c>
      <c r="AA1" t="s">
        <v>15</v>
      </c>
      <c r="AB1" t="s">
        <v>16</v>
      </c>
      <c r="AD1" t="s">
        <v>17</v>
      </c>
      <c r="AF1" t="s">
        <v>18</v>
      </c>
      <c r="AG1" t="s">
        <v>0</v>
      </c>
      <c r="AH1" t="s">
        <v>19</v>
      </c>
      <c r="AI1" t="s">
        <v>20</v>
      </c>
    </row>
    <row r="2" spans="1:35">
      <c r="A2">
        <v>1994</v>
      </c>
      <c r="B2">
        <v>1</v>
      </c>
      <c r="C2" s="1">
        <v>447264.8</v>
      </c>
      <c r="D2" s="1">
        <f>'def-qk1232.csv'!B8</f>
        <v>110.7</v>
      </c>
      <c r="E2" s="1">
        <v>257614.1</v>
      </c>
      <c r="F2" s="1">
        <v>253163</v>
      </c>
      <c r="G2" s="1">
        <v>217340.2</v>
      </c>
      <c r="H2" s="1">
        <v>22996.1</v>
      </c>
      <c r="I2" s="1">
        <v>58663.9</v>
      </c>
      <c r="J2" s="1">
        <v>3062.2</v>
      </c>
      <c r="K2" s="1">
        <v>68734.600000000006</v>
      </c>
      <c r="L2" s="1">
        <v>40122.699999999997</v>
      </c>
      <c r="M2" s="1">
        <v>-1114.5999999999999</v>
      </c>
      <c r="N2">
        <v>277.8</v>
      </c>
      <c r="O2" s="1">
        <v>39175</v>
      </c>
      <c r="P2" s="1">
        <v>38897.199999999997</v>
      </c>
      <c r="Q2" s="1">
        <v>-3091.9</v>
      </c>
      <c r="S2" s="1">
        <v>11129.4</v>
      </c>
      <c r="T2" s="1">
        <v>458394.2</v>
      </c>
      <c r="U2" s="1">
        <v>3828.8</v>
      </c>
      <c r="V2" s="1">
        <v>15015.5</v>
      </c>
      <c r="W2" s="1">
        <v>11186.7</v>
      </c>
      <c r="X2" s="1">
        <v>462223.1</v>
      </c>
      <c r="Z2" s="1">
        <v>450615.5</v>
      </c>
      <c r="AA2" s="1">
        <v>342429.1</v>
      </c>
      <c r="AB2" s="1">
        <v>108176.7</v>
      </c>
      <c r="AD2" s="1">
        <v>120608.5</v>
      </c>
      <c r="AF2" s="1">
        <v>440442.9</v>
      </c>
      <c r="AG2" s="1">
        <v>247680.4</v>
      </c>
      <c r="AH2" s="1">
        <v>38822.300000000003</v>
      </c>
      <c r="AI2" s="1">
        <v>38586.300000000003</v>
      </c>
    </row>
    <row r="3" spans="1:35">
      <c r="A3">
        <v>1994</v>
      </c>
      <c r="B3">
        <v>2</v>
      </c>
      <c r="C3" s="1">
        <v>442424.1</v>
      </c>
      <c r="D3" s="1">
        <f>'def-qk1232.csv'!B9</f>
        <v>111.3</v>
      </c>
      <c r="E3" s="1">
        <v>257404.6</v>
      </c>
      <c r="F3" s="1">
        <v>252935.2</v>
      </c>
      <c r="G3" s="1">
        <v>216926.6</v>
      </c>
      <c r="H3" s="1">
        <v>24151.599999999999</v>
      </c>
      <c r="I3" s="1">
        <v>58136.5</v>
      </c>
      <c r="J3" s="1">
        <v>-3314</v>
      </c>
      <c r="K3" s="1">
        <v>69849.600000000006</v>
      </c>
      <c r="L3" s="1">
        <v>41218.199999999997</v>
      </c>
      <c r="M3">
        <v>343.2</v>
      </c>
      <c r="N3">
        <v>-241.3</v>
      </c>
      <c r="O3" s="1">
        <v>39290</v>
      </c>
      <c r="P3" s="1">
        <v>39531.300000000003</v>
      </c>
      <c r="Q3" s="1">
        <v>-5124.3</v>
      </c>
      <c r="S3" s="1">
        <v>10383</v>
      </c>
      <c r="T3" s="1">
        <v>452807.1</v>
      </c>
      <c r="U3" s="1">
        <v>3648.9</v>
      </c>
      <c r="V3" s="1">
        <v>15060.3</v>
      </c>
      <c r="W3" s="1">
        <v>11411.4</v>
      </c>
      <c r="X3" s="1">
        <v>456456</v>
      </c>
      <c r="Z3" s="1">
        <v>446027.6</v>
      </c>
      <c r="AA3" s="1">
        <v>335150.90000000002</v>
      </c>
      <c r="AB3" s="1">
        <v>110969.60000000001</v>
      </c>
      <c r="AD3" s="1">
        <v>122105.9</v>
      </c>
      <c r="AF3" s="1">
        <v>435600.4</v>
      </c>
      <c r="AG3" s="1">
        <v>247454.6</v>
      </c>
      <c r="AH3" s="1">
        <v>38932.400000000001</v>
      </c>
      <c r="AI3" s="1">
        <v>39297.4</v>
      </c>
    </row>
    <row r="4" spans="1:35">
      <c r="A4">
        <v>1994</v>
      </c>
      <c r="B4">
        <v>3</v>
      </c>
      <c r="C4" s="1">
        <v>451022.1</v>
      </c>
      <c r="D4" s="1">
        <f>'def-qk1232.csv'!B10</f>
        <v>110.9</v>
      </c>
      <c r="E4" s="1">
        <v>262330.8</v>
      </c>
      <c r="F4" s="1">
        <v>257844.3</v>
      </c>
      <c r="G4" s="1">
        <v>221575.3</v>
      </c>
      <c r="H4" s="1">
        <v>26386.5</v>
      </c>
      <c r="I4" s="1">
        <v>57966.1</v>
      </c>
      <c r="J4">
        <v>-621.20000000000005</v>
      </c>
      <c r="K4" s="1">
        <v>70273.100000000006</v>
      </c>
      <c r="L4" s="1">
        <v>39706.800000000003</v>
      </c>
      <c r="M4">
        <v>220.2</v>
      </c>
      <c r="N4">
        <v>-446.4</v>
      </c>
      <c r="O4" s="1">
        <v>40000.300000000003</v>
      </c>
      <c r="P4" s="1">
        <v>40446.699999999997</v>
      </c>
      <c r="Q4" s="1">
        <v>-4793.8</v>
      </c>
      <c r="S4" s="1">
        <v>9481.9</v>
      </c>
      <c r="T4" s="1">
        <v>460504</v>
      </c>
      <c r="U4" s="1">
        <v>3385.5</v>
      </c>
      <c r="V4" s="1">
        <v>15263.6</v>
      </c>
      <c r="W4" s="1">
        <v>11878</v>
      </c>
      <c r="X4" s="1">
        <v>463889.5</v>
      </c>
      <c r="Z4" s="1">
        <v>454869.6</v>
      </c>
      <c r="AA4" s="1">
        <v>345074.9</v>
      </c>
      <c r="AB4" s="1">
        <v>109801.7</v>
      </c>
      <c r="AD4" s="1">
        <v>122516.1</v>
      </c>
      <c r="AF4" s="1">
        <v>444097.8</v>
      </c>
      <c r="AG4" s="1">
        <v>252285.4</v>
      </c>
      <c r="AH4" s="1">
        <v>39641.199999999997</v>
      </c>
      <c r="AI4" s="1">
        <v>40215.699999999997</v>
      </c>
    </row>
    <row r="5" spans="1:35">
      <c r="A5">
        <v>1994</v>
      </c>
      <c r="B5">
        <v>4</v>
      </c>
      <c r="C5" s="1">
        <v>446358.9</v>
      </c>
      <c r="D5" s="1">
        <f>'def-qk1232.csv'!B11</f>
        <v>111</v>
      </c>
      <c r="E5" s="1">
        <v>259891.20000000001</v>
      </c>
      <c r="F5" s="1">
        <v>255374.8</v>
      </c>
      <c r="G5" s="1">
        <v>218959.6</v>
      </c>
      <c r="H5" s="1">
        <v>25165.9</v>
      </c>
      <c r="I5" s="1">
        <v>58767.4</v>
      </c>
      <c r="J5" s="1">
        <v>-1728.2</v>
      </c>
      <c r="K5" s="1">
        <v>70339.399999999994</v>
      </c>
      <c r="L5" s="1">
        <v>38925.9</v>
      </c>
      <c r="M5">
        <v>266.5</v>
      </c>
      <c r="N5">
        <v>-671.1</v>
      </c>
      <c r="O5" s="1">
        <v>40221.9</v>
      </c>
      <c r="P5" s="1">
        <v>40893</v>
      </c>
      <c r="Q5" s="1">
        <v>-4598</v>
      </c>
      <c r="S5" s="1">
        <v>9611.2000000000007</v>
      </c>
      <c r="T5" s="1">
        <v>455970.2</v>
      </c>
      <c r="U5" s="1">
        <v>3772.9</v>
      </c>
      <c r="V5" s="1">
        <v>16021.4</v>
      </c>
      <c r="W5" s="1">
        <v>12248.5</v>
      </c>
      <c r="X5" s="1">
        <v>459743.1</v>
      </c>
      <c r="Z5" s="1">
        <v>450201.5</v>
      </c>
      <c r="AA5" s="1">
        <v>341129.1</v>
      </c>
      <c r="AB5" s="1">
        <v>109091</v>
      </c>
      <c r="AD5" s="1">
        <v>121545.3</v>
      </c>
      <c r="AF5" s="1">
        <v>439414</v>
      </c>
      <c r="AG5" s="1">
        <v>249807.5</v>
      </c>
      <c r="AH5" s="1">
        <v>39864.300000000003</v>
      </c>
      <c r="AI5" s="1">
        <v>40666</v>
      </c>
    </row>
    <row r="6" spans="1:35">
      <c r="A6">
        <f>A2+1</f>
        <v>1995</v>
      </c>
      <c r="B6">
        <f>B2</f>
        <v>1</v>
      </c>
      <c r="C6" s="1">
        <v>449016.7</v>
      </c>
      <c r="D6" s="1">
        <f>'def-qk1232.csv'!B12</f>
        <v>110.3</v>
      </c>
      <c r="E6" s="1">
        <v>259562.4</v>
      </c>
      <c r="F6" s="1">
        <v>254998.1</v>
      </c>
      <c r="G6" s="1">
        <v>218409.3</v>
      </c>
      <c r="H6" s="1">
        <v>24271.4</v>
      </c>
      <c r="I6" s="1">
        <v>59012.9</v>
      </c>
      <c r="J6" s="1">
        <v>2304.4</v>
      </c>
      <c r="K6" s="1">
        <v>71795.7</v>
      </c>
      <c r="L6" s="1">
        <v>37113.5</v>
      </c>
      <c r="M6">
        <v>-948.8</v>
      </c>
      <c r="N6" s="1">
        <v>-1207.0999999999999</v>
      </c>
      <c r="O6" s="1">
        <v>40714.5</v>
      </c>
      <c r="P6" s="1">
        <v>41921.599999999999</v>
      </c>
      <c r="Q6" s="1">
        <v>-2887.7</v>
      </c>
      <c r="S6" s="1">
        <v>9467.7999999999993</v>
      </c>
      <c r="T6" s="1">
        <v>458484.6</v>
      </c>
      <c r="U6" s="1">
        <v>3656.2</v>
      </c>
      <c r="V6" s="1">
        <v>16119.4</v>
      </c>
      <c r="W6" s="1">
        <v>12463.2</v>
      </c>
      <c r="X6" s="1">
        <v>462140.8</v>
      </c>
      <c r="Z6" s="1">
        <v>453251</v>
      </c>
      <c r="AA6" s="1">
        <v>345026.2</v>
      </c>
      <c r="AB6" s="1">
        <v>108202</v>
      </c>
      <c r="AD6" s="1">
        <v>119311.1</v>
      </c>
      <c r="AF6" s="1">
        <v>441924</v>
      </c>
      <c r="AG6" s="1">
        <v>249385.1</v>
      </c>
      <c r="AH6" s="1">
        <v>40354.699999999997</v>
      </c>
      <c r="AI6" s="1">
        <v>41696.699999999997</v>
      </c>
    </row>
    <row r="7" spans="1:35">
      <c r="A7">
        <f t="shared" ref="A7:A70" si="0">A3+1</f>
        <v>1995</v>
      </c>
      <c r="B7">
        <f t="shared" ref="B7:B70" si="1">B3</f>
        <v>2</v>
      </c>
      <c r="C7" s="1">
        <v>455378.1</v>
      </c>
      <c r="D7" s="1">
        <f>'def-qk1232.csv'!B13</f>
        <v>110.1</v>
      </c>
      <c r="E7" s="1">
        <v>263739.5</v>
      </c>
      <c r="F7" s="1">
        <v>259111</v>
      </c>
      <c r="G7" s="1">
        <v>222298.3</v>
      </c>
      <c r="H7" s="1">
        <v>23502.9</v>
      </c>
      <c r="I7" s="1">
        <v>61462.400000000001</v>
      </c>
      <c r="J7">
        <v>900.5</v>
      </c>
      <c r="K7" s="1">
        <v>72418.899999999994</v>
      </c>
      <c r="L7" s="1">
        <v>38410.6</v>
      </c>
      <c r="M7">
        <v>-118.7</v>
      </c>
      <c r="N7" s="1">
        <v>-1577.9</v>
      </c>
      <c r="O7" s="1">
        <v>41406.1</v>
      </c>
      <c r="P7" s="1">
        <v>42983.9</v>
      </c>
      <c r="Q7" s="1">
        <v>-3360.1</v>
      </c>
      <c r="S7" s="1">
        <v>9789.2999999999993</v>
      </c>
      <c r="T7" s="1">
        <v>465167.5</v>
      </c>
      <c r="U7" s="1">
        <v>2972.7</v>
      </c>
      <c r="V7" s="1">
        <v>15284.4</v>
      </c>
      <c r="W7" s="1">
        <v>12311.7</v>
      </c>
      <c r="X7" s="1">
        <v>468140.1</v>
      </c>
      <c r="Z7" s="1">
        <v>459931</v>
      </c>
      <c r="AA7" s="1">
        <v>349459.4</v>
      </c>
      <c r="AB7" s="1">
        <v>110465.5</v>
      </c>
      <c r="AD7" s="1">
        <v>122443.9</v>
      </c>
      <c r="AF7" s="1">
        <v>448055.4</v>
      </c>
      <c r="AG7" s="1">
        <v>253460.1</v>
      </c>
      <c r="AH7" s="1">
        <v>41057</v>
      </c>
      <c r="AI7" s="1">
        <v>42847.199999999997</v>
      </c>
    </row>
    <row r="8" spans="1:35">
      <c r="A8">
        <f t="shared" si="0"/>
        <v>1995</v>
      </c>
      <c r="B8">
        <f t="shared" si="1"/>
        <v>3</v>
      </c>
      <c r="C8" s="1">
        <v>458456.3</v>
      </c>
      <c r="D8" s="1">
        <f>'def-qk1232.csv'!B14</f>
        <v>110.1</v>
      </c>
      <c r="E8" s="1">
        <v>264725.59999999998</v>
      </c>
      <c r="F8" s="1">
        <v>260036.6</v>
      </c>
      <c r="G8" s="1">
        <v>223046.1</v>
      </c>
      <c r="H8" s="1">
        <v>22925.4</v>
      </c>
      <c r="I8" s="1">
        <v>60486.8</v>
      </c>
      <c r="J8" s="1">
        <v>2127.1</v>
      </c>
      <c r="K8" s="1">
        <v>73418.2</v>
      </c>
      <c r="L8" s="1">
        <v>41665.9</v>
      </c>
      <c r="M8">
        <v>-246.8</v>
      </c>
      <c r="N8" s="1">
        <v>-3832.5</v>
      </c>
      <c r="O8" s="1">
        <v>41614.9</v>
      </c>
      <c r="P8" s="1">
        <v>45447.4</v>
      </c>
      <c r="Q8" s="1">
        <v>-2813.4</v>
      </c>
      <c r="S8" s="1">
        <v>10412.4</v>
      </c>
      <c r="T8" s="1">
        <v>468868.6</v>
      </c>
      <c r="U8" s="1">
        <v>4279.1000000000004</v>
      </c>
      <c r="V8" s="1">
        <v>19213.7</v>
      </c>
      <c r="W8" s="1">
        <v>14934.6</v>
      </c>
      <c r="X8" s="1">
        <v>473147.7</v>
      </c>
      <c r="Z8" s="1">
        <v>464868.1</v>
      </c>
      <c r="AA8" s="1">
        <v>350228.7</v>
      </c>
      <c r="AB8" s="1">
        <v>114711.6</v>
      </c>
      <c r="AD8" s="1">
        <v>123928.7</v>
      </c>
      <c r="AF8" s="1">
        <v>450970</v>
      </c>
      <c r="AG8" s="1">
        <v>254335.6</v>
      </c>
      <c r="AH8" s="1">
        <v>41265.1</v>
      </c>
      <c r="AI8" s="1">
        <v>45322.2</v>
      </c>
    </row>
    <row r="9" spans="1:35">
      <c r="A9">
        <f t="shared" si="0"/>
        <v>1995</v>
      </c>
      <c r="B9">
        <f t="shared" si="1"/>
        <v>4</v>
      </c>
      <c r="C9" s="1">
        <v>458666.7</v>
      </c>
      <c r="D9" s="1">
        <f>'def-qk1232.csv'!B15</f>
        <v>110.1</v>
      </c>
      <c r="E9" s="1">
        <v>266681.8</v>
      </c>
      <c r="F9" s="1">
        <v>261969.5</v>
      </c>
      <c r="G9" s="1">
        <v>224773.6</v>
      </c>
      <c r="H9" s="1">
        <v>23527.599999999999</v>
      </c>
      <c r="I9" s="1">
        <v>60546.400000000001</v>
      </c>
      <c r="J9" s="1">
        <v>1279.3</v>
      </c>
      <c r="K9" s="1">
        <v>73685.7</v>
      </c>
      <c r="L9" s="1">
        <v>41729.300000000003</v>
      </c>
      <c r="M9">
        <v>-146.5</v>
      </c>
      <c r="N9" s="1">
        <v>-5939.1</v>
      </c>
      <c r="O9" s="1">
        <v>41618.199999999997</v>
      </c>
      <c r="P9" s="1">
        <v>47557.3</v>
      </c>
      <c r="Q9" s="1">
        <v>-2697.8</v>
      </c>
      <c r="S9" s="1">
        <v>10772.6</v>
      </c>
      <c r="T9" s="1">
        <v>469439.3</v>
      </c>
      <c r="U9" s="1">
        <v>4742.6000000000004</v>
      </c>
      <c r="V9" s="1">
        <v>20173.8</v>
      </c>
      <c r="W9" s="1">
        <v>15431.2</v>
      </c>
      <c r="X9" s="1">
        <v>474181.8</v>
      </c>
      <c r="Z9" s="1">
        <v>466785.4</v>
      </c>
      <c r="AA9" s="1">
        <v>351770.3</v>
      </c>
      <c r="AB9" s="1">
        <v>115081.5</v>
      </c>
      <c r="AD9" s="1">
        <v>124593.9</v>
      </c>
      <c r="AF9" s="1">
        <v>451086.2</v>
      </c>
      <c r="AG9" s="1">
        <v>256240.3</v>
      </c>
      <c r="AH9" s="1">
        <v>41267.800000000003</v>
      </c>
      <c r="AI9" s="1">
        <v>47443.4</v>
      </c>
    </row>
    <row r="10" spans="1:35">
      <c r="A10">
        <f t="shared" si="0"/>
        <v>1996</v>
      </c>
      <c r="B10">
        <f t="shared" si="1"/>
        <v>1</v>
      </c>
      <c r="C10" s="1">
        <v>462130.9</v>
      </c>
      <c r="D10" s="1">
        <f>'def-qk1232.csv'!B16</f>
        <v>109.6</v>
      </c>
      <c r="E10" s="1">
        <v>268146.7</v>
      </c>
      <c r="F10" s="1">
        <v>263447.2</v>
      </c>
      <c r="G10" s="1">
        <v>226048.7</v>
      </c>
      <c r="H10" s="1">
        <v>24574.400000000001</v>
      </c>
      <c r="I10" s="1">
        <v>58806.7</v>
      </c>
      <c r="J10" s="1">
        <v>1181</v>
      </c>
      <c r="K10" s="1">
        <v>74788.7</v>
      </c>
      <c r="L10" s="1">
        <v>44001.9</v>
      </c>
      <c r="M10">
        <v>279.5</v>
      </c>
      <c r="N10" s="1">
        <v>-6640.8</v>
      </c>
      <c r="O10" s="1">
        <v>42569.7</v>
      </c>
      <c r="P10" s="1">
        <v>49210.5</v>
      </c>
      <c r="Q10" s="1">
        <v>-3007.2</v>
      </c>
      <c r="S10" s="1">
        <v>10522.4</v>
      </c>
      <c r="T10" s="1">
        <v>472653.3</v>
      </c>
      <c r="U10" s="1">
        <v>4668.8</v>
      </c>
      <c r="V10" s="1">
        <v>11982.8</v>
      </c>
      <c r="W10" s="1">
        <v>7314</v>
      </c>
      <c r="X10" s="1">
        <v>477322.1</v>
      </c>
      <c r="Z10" s="1">
        <v>470708.3</v>
      </c>
      <c r="AA10" s="1">
        <v>352151.5</v>
      </c>
      <c r="AB10" s="1">
        <v>118673.7</v>
      </c>
      <c r="AD10" s="1">
        <v>125835.2</v>
      </c>
      <c r="AF10" s="1">
        <v>454452.3</v>
      </c>
      <c r="AG10" s="1">
        <v>257674.2</v>
      </c>
      <c r="AH10" s="1">
        <v>42214.1</v>
      </c>
      <c r="AI10" s="1">
        <v>49107.199999999997</v>
      </c>
    </row>
    <row r="11" spans="1:35">
      <c r="A11">
        <f t="shared" si="0"/>
        <v>1996</v>
      </c>
      <c r="B11">
        <f t="shared" si="1"/>
        <v>2</v>
      </c>
      <c r="C11" s="1">
        <v>466889.1</v>
      </c>
      <c r="D11" s="1">
        <f>'def-qk1232.csv'!B17</f>
        <v>109.6</v>
      </c>
      <c r="E11" s="1">
        <v>268792.90000000002</v>
      </c>
      <c r="F11" s="1">
        <v>264099.59999999998</v>
      </c>
      <c r="G11" s="1">
        <v>226492.79999999999</v>
      </c>
      <c r="H11" s="1">
        <v>25913</v>
      </c>
      <c r="I11" s="1">
        <v>61025</v>
      </c>
      <c r="J11" s="1">
        <v>3594.2</v>
      </c>
      <c r="K11" s="1">
        <v>74688</v>
      </c>
      <c r="L11" s="1">
        <v>43289.9</v>
      </c>
      <c r="M11">
        <v>-172.9</v>
      </c>
      <c r="N11" s="1">
        <v>-8257.1</v>
      </c>
      <c r="O11" s="1">
        <v>42658.2</v>
      </c>
      <c r="P11" s="1">
        <v>50915.3</v>
      </c>
      <c r="Q11" s="1">
        <v>-1983.9</v>
      </c>
      <c r="S11" s="1">
        <v>9698.7999999999993</v>
      </c>
      <c r="T11" s="1">
        <v>476588</v>
      </c>
      <c r="U11" s="1">
        <v>5526</v>
      </c>
      <c r="V11" s="1">
        <v>12382.8</v>
      </c>
      <c r="W11" s="1">
        <v>6856.8</v>
      </c>
      <c r="X11" s="1">
        <v>482114</v>
      </c>
      <c r="Z11" s="1">
        <v>476881.8</v>
      </c>
      <c r="AA11" s="1">
        <v>359300.9</v>
      </c>
      <c r="AB11" s="1">
        <v>117643.2</v>
      </c>
      <c r="AD11" s="1">
        <v>128727.9</v>
      </c>
      <c r="AF11" s="1">
        <v>459183.7</v>
      </c>
      <c r="AG11" s="1">
        <v>258355.7</v>
      </c>
      <c r="AH11" s="1">
        <v>42285.1</v>
      </c>
      <c r="AI11" s="1">
        <v>50832</v>
      </c>
    </row>
    <row r="12" spans="1:35">
      <c r="A12">
        <f t="shared" si="0"/>
        <v>1996</v>
      </c>
      <c r="B12">
        <f t="shared" si="1"/>
        <v>3</v>
      </c>
      <c r="C12" s="1">
        <v>466932.3</v>
      </c>
      <c r="D12" s="1">
        <f>'def-qk1232.csv'!B18</f>
        <v>109.6</v>
      </c>
      <c r="E12" s="1">
        <v>269654.09999999998</v>
      </c>
      <c r="F12" s="1">
        <v>264950.59999999998</v>
      </c>
      <c r="G12" s="1">
        <v>227120.4</v>
      </c>
      <c r="H12" s="1">
        <v>26977.8</v>
      </c>
      <c r="I12" s="1">
        <v>62665.2</v>
      </c>
      <c r="J12" s="1">
        <v>1400.3</v>
      </c>
      <c r="K12" s="1">
        <v>74712.899999999994</v>
      </c>
      <c r="L12" s="1">
        <v>41173.800000000003</v>
      </c>
      <c r="M12">
        <v>-60.5</v>
      </c>
      <c r="N12" s="1">
        <v>-7465.1</v>
      </c>
      <c r="O12" s="1">
        <v>43813.3</v>
      </c>
      <c r="P12" s="1">
        <v>51278.400000000001</v>
      </c>
      <c r="Q12" s="1">
        <v>-2126.3000000000002</v>
      </c>
      <c r="S12" s="1">
        <v>9022.4</v>
      </c>
      <c r="T12" s="1">
        <v>475954.7</v>
      </c>
      <c r="U12" s="1">
        <v>5585.9</v>
      </c>
      <c r="V12" s="1">
        <v>12184.9</v>
      </c>
      <c r="W12" s="1">
        <v>6599</v>
      </c>
      <c r="X12" s="1">
        <v>481540.7</v>
      </c>
      <c r="Z12" s="1">
        <v>476036.6</v>
      </c>
      <c r="AA12" s="1">
        <v>360476.4</v>
      </c>
      <c r="AB12" s="1">
        <v>115584.6</v>
      </c>
      <c r="AD12" s="1">
        <v>129441</v>
      </c>
      <c r="AF12" s="1">
        <v>459155.20000000001</v>
      </c>
      <c r="AG12" s="1">
        <v>259135.3</v>
      </c>
      <c r="AH12" s="1">
        <v>43434</v>
      </c>
      <c r="AI12" s="1">
        <v>51197</v>
      </c>
    </row>
    <row r="13" spans="1:35">
      <c r="A13">
        <f t="shared" si="0"/>
        <v>1996</v>
      </c>
      <c r="B13">
        <f t="shared" si="1"/>
        <v>4</v>
      </c>
      <c r="C13" s="1">
        <v>474097.2</v>
      </c>
      <c r="D13" s="1">
        <f>'def-qk1232.csv'!B19</f>
        <v>109.3</v>
      </c>
      <c r="E13" s="1">
        <v>272490.2</v>
      </c>
      <c r="F13" s="1">
        <v>267802.5</v>
      </c>
      <c r="G13" s="1">
        <v>229734.2</v>
      </c>
      <c r="H13" s="1">
        <v>27617.5</v>
      </c>
      <c r="I13" s="1">
        <v>63326.400000000001</v>
      </c>
      <c r="J13" s="1">
        <v>2875.5</v>
      </c>
      <c r="K13" s="1">
        <v>75826</v>
      </c>
      <c r="L13" s="1">
        <v>40061.9</v>
      </c>
      <c r="M13">
        <v>-120.3</v>
      </c>
      <c r="N13" s="1">
        <v>-6098.6</v>
      </c>
      <c r="O13" s="1">
        <v>45954.3</v>
      </c>
      <c r="P13" s="1">
        <v>52053</v>
      </c>
      <c r="Q13" s="1">
        <v>-1881.4</v>
      </c>
      <c r="S13" s="1">
        <v>8362.2999999999993</v>
      </c>
      <c r="T13" s="1">
        <v>482459.5</v>
      </c>
      <c r="U13" s="1">
        <v>6008.6</v>
      </c>
      <c r="V13" s="1">
        <v>12687</v>
      </c>
      <c r="W13" s="1">
        <v>6678.5</v>
      </c>
      <c r="X13" s="1">
        <v>488468</v>
      </c>
      <c r="Z13" s="1">
        <v>481825.1</v>
      </c>
      <c r="AA13" s="1">
        <v>366286.3</v>
      </c>
      <c r="AB13" s="1">
        <v>115537.2</v>
      </c>
      <c r="AD13" s="1">
        <v>129676</v>
      </c>
      <c r="AF13" s="1">
        <v>466218.6</v>
      </c>
      <c r="AG13" s="1">
        <v>261898.2</v>
      </c>
      <c r="AH13" s="1">
        <v>45565.2</v>
      </c>
      <c r="AI13" s="1">
        <v>51976.3</v>
      </c>
    </row>
    <row r="14" spans="1:35">
      <c r="A14">
        <f t="shared" si="0"/>
        <v>1997</v>
      </c>
      <c r="B14">
        <f t="shared" si="1"/>
        <v>1</v>
      </c>
      <c r="C14" s="1">
        <v>477511.7</v>
      </c>
      <c r="D14" s="1">
        <f>'def-qk1232.csv'!B20</f>
        <v>109.4</v>
      </c>
      <c r="E14" s="1">
        <v>278329.5</v>
      </c>
      <c r="F14" s="1">
        <v>273683.09999999998</v>
      </c>
      <c r="G14" s="1">
        <v>235380.2</v>
      </c>
      <c r="H14" s="1">
        <v>26484.7</v>
      </c>
      <c r="I14" s="1">
        <v>65794.399999999994</v>
      </c>
      <c r="J14">
        <v>-284.3</v>
      </c>
      <c r="K14" s="1">
        <v>75541.8</v>
      </c>
      <c r="L14" s="1">
        <v>39197.1</v>
      </c>
      <c r="M14">
        <v>-225.9</v>
      </c>
      <c r="N14" s="1">
        <v>-5281.4</v>
      </c>
      <c r="O14" s="1">
        <v>47180.2</v>
      </c>
      <c r="P14" s="1">
        <v>52461.599999999999</v>
      </c>
      <c r="Q14" s="1">
        <v>-2044.2</v>
      </c>
      <c r="S14" s="1">
        <v>7742.8</v>
      </c>
      <c r="T14" s="1">
        <v>485254.5</v>
      </c>
      <c r="U14" s="1">
        <v>6575.8</v>
      </c>
      <c r="V14" s="1">
        <v>13494.9</v>
      </c>
      <c r="W14" s="1">
        <v>6919</v>
      </c>
      <c r="X14" s="1">
        <v>491830.4</v>
      </c>
      <c r="Z14" s="1">
        <v>484370.3</v>
      </c>
      <c r="AA14" s="1">
        <v>370019.5</v>
      </c>
      <c r="AB14" s="1">
        <v>114329.2</v>
      </c>
      <c r="AD14" s="1">
        <v>130410.9</v>
      </c>
      <c r="AF14" s="1">
        <v>469495.2</v>
      </c>
      <c r="AG14" s="1">
        <v>267611.5</v>
      </c>
      <c r="AH14" s="1">
        <v>46782</v>
      </c>
      <c r="AI14" s="1">
        <v>52384.1</v>
      </c>
    </row>
    <row r="15" spans="1:35">
      <c r="A15">
        <f t="shared" si="0"/>
        <v>1997</v>
      </c>
      <c r="B15">
        <f t="shared" si="1"/>
        <v>2</v>
      </c>
      <c r="C15" s="1">
        <v>472982.1</v>
      </c>
      <c r="D15" s="1">
        <f>'def-qk1232.csv'!B21</f>
        <v>110.7</v>
      </c>
      <c r="E15" s="1">
        <v>268635</v>
      </c>
      <c r="F15" s="1">
        <v>264100.7</v>
      </c>
      <c r="G15" s="1">
        <v>225669.7</v>
      </c>
      <c r="H15" s="1">
        <v>23517.3</v>
      </c>
      <c r="I15" s="1">
        <v>66469.8</v>
      </c>
      <c r="J15" s="1">
        <v>2904.8</v>
      </c>
      <c r="K15" s="1">
        <v>75757.899999999994</v>
      </c>
      <c r="L15" s="1">
        <v>39436.300000000003</v>
      </c>
      <c r="M15">
        <v>-210.4</v>
      </c>
      <c r="N15" s="1">
        <v>-2390.1999999999998</v>
      </c>
      <c r="O15" s="1">
        <v>49192.1</v>
      </c>
      <c r="P15" s="1">
        <v>51582.2</v>
      </c>
      <c r="Q15" s="1">
        <v>-1138.4000000000001</v>
      </c>
      <c r="S15" s="1">
        <v>7911.7</v>
      </c>
      <c r="T15" s="1">
        <v>480893.8</v>
      </c>
      <c r="U15" s="1">
        <v>6711.3</v>
      </c>
      <c r="V15" s="1">
        <v>13541.6</v>
      </c>
      <c r="W15" s="1">
        <v>6830.3</v>
      </c>
      <c r="X15" s="1">
        <v>487605.1</v>
      </c>
      <c r="Z15" s="1">
        <v>476829</v>
      </c>
      <c r="AA15" s="1">
        <v>362050.4</v>
      </c>
      <c r="AB15" s="1">
        <v>114795.8</v>
      </c>
      <c r="AD15" s="1">
        <v>128616.7</v>
      </c>
      <c r="AF15" s="1">
        <v>465010.2</v>
      </c>
      <c r="AG15" s="1">
        <v>258010.1</v>
      </c>
      <c r="AH15" s="1">
        <v>48782.9</v>
      </c>
      <c r="AI15" s="1">
        <v>51489.599999999999</v>
      </c>
    </row>
    <row r="16" spans="1:35">
      <c r="A16">
        <f t="shared" si="0"/>
        <v>1997</v>
      </c>
      <c r="B16">
        <f t="shared" si="1"/>
        <v>3</v>
      </c>
      <c r="C16" s="1">
        <v>474906.1</v>
      </c>
      <c r="D16" s="1">
        <f>'def-qk1232.csv'!B22</f>
        <v>110.3</v>
      </c>
      <c r="E16" s="1">
        <v>270875.2</v>
      </c>
      <c r="F16" s="1">
        <v>266433.5</v>
      </c>
      <c r="G16" s="1">
        <v>227820.3</v>
      </c>
      <c r="H16" s="1">
        <v>21833.9</v>
      </c>
      <c r="I16" s="1">
        <v>67133</v>
      </c>
      <c r="J16" s="1">
        <v>3989.2</v>
      </c>
      <c r="K16" s="1">
        <v>75404.3</v>
      </c>
      <c r="L16" s="1">
        <v>39828</v>
      </c>
      <c r="M16">
        <v>-22.7</v>
      </c>
      <c r="N16" s="1">
        <v>-3058.9</v>
      </c>
      <c r="O16" s="1">
        <v>48425.8</v>
      </c>
      <c r="P16" s="1">
        <v>51484.7</v>
      </c>
      <c r="Q16" s="1">
        <v>-1075.9000000000001</v>
      </c>
      <c r="S16" s="1">
        <v>8132.1</v>
      </c>
      <c r="T16" s="1">
        <v>483038.2</v>
      </c>
      <c r="U16" s="1">
        <v>5733.5</v>
      </c>
      <c r="V16" s="1">
        <v>12647.6</v>
      </c>
      <c r="W16" s="1">
        <v>6914.1</v>
      </c>
      <c r="X16" s="1">
        <v>488771.7</v>
      </c>
      <c r="Z16" s="1">
        <v>479511</v>
      </c>
      <c r="AA16" s="1">
        <v>364576.3</v>
      </c>
      <c r="AB16" s="1">
        <v>114947.5</v>
      </c>
      <c r="AD16" s="1">
        <v>128127.3</v>
      </c>
      <c r="AF16" s="1">
        <v>466793.2</v>
      </c>
      <c r="AG16" s="1">
        <v>260177.5</v>
      </c>
      <c r="AH16" s="1">
        <v>48021.1</v>
      </c>
      <c r="AI16" s="1">
        <v>51391.6</v>
      </c>
    </row>
    <row r="17" spans="1:35">
      <c r="A17">
        <f t="shared" si="0"/>
        <v>1997</v>
      </c>
      <c r="B17">
        <f t="shared" si="1"/>
        <v>4</v>
      </c>
      <c r="C17" s="1">
        <v>474642</v>
      </c>
      <c r="D17" s="1">
        <f>'def-qk1232.csv'!B23</f>
        <v>110.5</v>
      </c>
      <c r="E17" s="1">
        <v>270580.90000000002</v>
      </c>
      <c r="F17" s="1">
        <v>266066.2</v>
      </c>
      <c r="G17" s="1">
        <v>227288.1</v>
      </c>
      <c r="H17" s="1">
        <v>20804</v>
      </c>
      <c r="I17" s="1">
        <v>68062.3</v>
      </c>
      <c r="J17" s="1">
        <v>3751.4</v>
      </c>
      <c r="K17" s="1">
        <v>75668.800000000003</v>
      </c>
      <c r="L17" s="1">
        <v>37601.4</v>
      </c>
      <c r="M17">
        <v>58</v>
      </c>
      <c r="N17">
        <v>-826</v>
      </c>
      <c r="O17" s="1">
        <v>49649.7</v>
      </c>
      <c r="P17" s="1">
        <v>50475.7</v>
      </c>
      <c r="Q17" s="1">
        <v>-1058.9000000000001</v>
      </c>
      <c r="S17" s="1">
        <v>8832.5</v>
      </c>
      <c r="T17" s="1">
        <v>483474.5</v>
      </c>
      <c r="U17" s="1">
        <v>7166.7</v>
      </c>
      <c r="V17" s="1">
        <v>14533.3</v>
      </c>
      <c r="W17" s="1">
        <v>7366.5</v>
      </c>
      <c r="X17" s="1">
        <v>490641.3</v>
      </c>
      <c r="Z17" s="1">
        <v>477050.3</v>
      </c>
      <c r="AA17" s="1">
        <v>364013.9</v>
      </c>
      <c r="AB17" s="1">
        <v>113029.5</v>
      </c>
      <c r="AD17" s="1">
        <v>126038.39999999999</v>
      </c>
      <c r="AF17" s="1">
        <v>466454.6</v>
      </c>
      <c r="AG17" s="1">
        <v>259720</v>
      </c>
      <c r="AH17" s="1">
        <v>49237</v>
      </c>
      <c r="AI17" s="1">
        <v>50379.8</v>
      </c>
    </row>
    <row r="18" spans="1:35">
      <c r="A18">
        <f t="shared" si="0"/>
        <v>1998</v>
      </c>
      <c r="B18">
        <f t="shared" si="1"/>
        <v>1</v>
      </c>
      <c r="C18" s="1">
        <v>465475</v>
      </c>
      <c r="D18" s="1">
        <f>'def-qk1232.csv'!B24</f>
        <v>110.5</v>
      </c>
      <c r="E18" s="1">
        <v>268508.79999999999</v>
      </c>
      <c r="F18" s="1">
        <v>263751.2</v>
      </c>
      <c r="G18" s="1">
        <v>224811</v>
      </c>
      <c r="H18" s="1">
        <v>20679.099999999999</v>
      </c>
      <c r="I18" s="1">
        <v>65599.100000000006</v>
      </c>
      <c r="J18" s="1">
        <v>2997.6</v>
      </c>
      <c r="K18" s="1">
        <v>75744.600000000006</v>
      </c>
      <c r="L18" s="1">
        <v>35144.800000000003</v>
      </c>
      <c r="M18">
        <v>-46.1</v>
      </c>
      <c r="N18" s="1">
        <v>-1916.8</v>
      </c>
      <c r="O18" s="1">
        <v>48062.6</v>
      </c>
      <c r="P18" s="1">
        <v>49979.4</v>
      </c>
      <c r="Q18" s="1">
        <v>-1236.2</v>
      </c>
      <c r="S18" s="1">
        <v>9952.2999999999993</v>
      </c>
      <c r="T18" s="1">
        <v>475427.4</v>
      </c>
      <c r="U18" s="1">
        <v>6354.4</v>
      </c>
      <c r="V18" s="1">
        <v>13346.9</v>
      </c>
      <c r="W18" s="1">
        <v>6992.6</v>
      </c>
      <c r="X18" s="1">
        <v>481781.7</v>
      </c>
      <c r="Z18" s="1">
        <v>468920.7</v>
      </c>
      <c r="AA18" s="1">
        <v>358320.8</v>
      </c>
      <c r="AB18" s="1">
        <v>110585.60000000001</v>
      </c>
      <c r="AD18" s="1">
        <v>120998.5</v>
      </c>
      <c r="AF18" s="1">
        <v>457240.9</v>
      </c>
      <c r="AG18" s="1">
        <v>257321.4</v>
      </c>
      <c r="AH18" s="1">
        <v>47660.800000000003</v>
      </c>
      <c r="AI18" s="1">
        <v>49882.9</v>
      </c>
    </row>
    <row r="19" spans="1:35">
      <c r="A19">
        <f t="shared" si="0"/>
        <v>1998</v>
      </c>
      <c r="B19">
        <f t="shared" si="1"/>
        <v>2</v>
      </c>
      <c r="C19" s="1">
        <v>463032.5</v>
      </c>
      <c r="D19" s="1">
        <f>'def-qk1232.csv'!B25</f>
        <v>110.3</v>
      </c>
      <c r="E19" s="1">
        <v>268071.90000000002</v>
      </c>
      <c r="F19" s="1">
        <v>263037.40000000002</v>
      </c>
      <c r="G19" s="1">
        <v>223935.8</v>
      </c>
      <c r="H19" s="1">
        <v>20206</v>
      </c>
      <c r="I19" s="1">
        <v>64032.9</v>
      </c>
      <c r="J19" s="1">
        <v>1551.6</v>
      </c>
      <c r="K19" s="1">
        <v>76493.2</v>
      </c>
      <c r="L19" s="1">
        <v>34773.800000000003</v>
      </c>
      <c r="M19">
        <v>58.3</v>
      </c>
      <c r="N19">
        <v>-382.2</v>
      </c>
      <c r="O19" s="1">
        <v>47264.4</v>
      </c>
      <c r="P19" s="1">
        <v>47646.7</v>
      </c>
      <c r="Q19" s="1">
        <v>-1772.9</v>
      </c>
      <c r="S19" s="1">
        <v>9780.2999999999993</v>
      </c>
      <c r="T19" s="1">
        <v>472812.79999999999</v>
      </c>
      <c r="U19" s="1">
        <v>6117.7</v>
      </c>
      <c r="V19" s="1">
        <v>13578.6</v>
      </c>
      <c r="W19" s="1">
        <v>7460.8</v>
      </c>
      <c r="X19" s="1">
        <v>478930.5</v>
      </c>
      <c r="Z19" s="1">
        <v>465154.1</v>
      </c>
      <c r="AA19" s="1">
        <v>354129.7</v>
      </c>
      <c r="AB19" s="1">
        <v>111025.3</v>
      </c>
      <c r="AD19" s="1">
        <v>118559.8</v>
      </c>
      <c r="AF19" s="1">
        <v>454654.8</v>
      </c>
      <c r="AG19" s="1">
        <v>256436.5</v>
      </c>
      <c r="AH19" s="1">
        <v>46877.2</v>
      </c>
      <c r="AI19" s="1">
        <v>47557</v>
      </c>
    </row>
    <row r="20" spans="1:35">
      <c r="A20">
        <f t="shared" si="0"/>
        <v>1998</v>
      </c>
      <c r="B20">
        <f t="shared" si="1"/>
        <v>3</v>
      </c>
      <c r="C20" s="1">
        <v>464483.4</v>
      </c>
      <c r="D20" s="1">
        <f>'def-qk1232.csv'!B26</f>
        <v>109.9</v>
      </c>
      <c r="E20" s="1">
        <v>271435.3</v>
      </c>
      <c r="F20" s="1">
        <v>266200.09999999998</v>
      </c>
      <c r="G20" s="1">
        <v>226904.5</v>
      </c>
      <c r="H20" s="1">
        <v>19642.8</v>
      </c>
      <c r="I20" s="1">
        <v>62806.5</v>
      </c>
      <c r="J20">
        <v>90.3</v>
      </c>
      <c r="K20" s="1">
        <v>76645.899999999994</v>
      </c>
      <c r="L20" s="1">
        <v>36558.6</v>
      </c>
      <c r="M20">
        <v>-188.8</v>
      </c>
      <c r="N20">
        <v>-528.29999999999995</v>
      </c>
      <c r="O20" s="1">
        <v>47400.1</v>
      </c>
      <c r="P20" s="1">
        <v>47928.4</v>
      </c>
      <c r="Q20" s="1">
        <v>-1978.9</v>
      </c>
      <c r="S20" s="1">
        <v>9513.7000000000007</v>
      </c>
      <c r="T20" s="1">
        <v>473997.1</v>
      </c>
      <c r="U20" s="1">
        <v>6761.7</v>
      </c>
      <c r="V20" s="1">
        <v>13609.8</v>
      </c>
      <c r="W20" s="1">
        <v>6848.2</v>
      </c>
      <c r="X20" s="1">
        <v>480758.7</v>
      </c>
      <c r="Z20" s="1">
        <v>466746.9</v>
      </c>
      <c r="AA20" s="1">
        <v>353957.3</v>
      </c>
      <c r="AB20" s="1">
        <v>112807.7</v>
      </c>
      <c r="AD20" s="1">
        <v>118449.3</v>
      </c>
      <c r="AF20" s="1">
        <v>456076.4</v>
      </c>
      <c r="AG20" s="1">
        <v>259541.9</v>
      </c>
      <c r="AH20" s="1">
        <v>47011.5</v>
      </c>
      <c r="AI20" s="1">
        <v>47838.7</v>
      </c>
    </row>
    <row r="21" spans="1:35">
      <c r="A21">
        <f t="shared" si="0"/>
        <v>1998</v>
      </c>
      <c r="B21">
        <f t="shared" si="1"/>
        <v>4</v>
      </c>
      <c r="C21" s="1">
        <v>466992.4</v>
      </c>
      <c r="D21" s="1">
        <f>'def-qk1232.csv'!B27</f>
        <v>110</v>
      </c>
      <c r="E21" s="1">
        <v>272264.3</v>
      </c>
      <c r="F21" s="1">
        <v>266892.09999999998</v>
      </c>
      <c r="G21" s="1">
        <v>227420.6</v>
      </c>
      <c r="H21" s="1">
        <v>18944.099999999999</v>
      </c>
      <c r="I21" s="1">
        <v>58966.6</v>
      </c>
      <c r="J21" s="1">
        <v>1825.5</v>
      </c>
      <c r="K21" s="1">
        <v>77265.3</v>
      </c>
      <c r="L21" s="1">
        <v>40561.9</v>
      </c>
      <c r="M21">
        <v>-364.8</v>
      </c>
      <c r="N21">
        <v>-131.80000000000001</v>
      </c>
      <c r="O21" s="1">
        <v>46508</v>
      </c>
      <c r="P21" s="1">
        <v>46639.8</v>
      </c>
      <c r="Q21" s="1">
        <v>-2338.6999999999998</v>
      </c>
      <c r="S21" s="1">
        <v>10092.9</v>
      </c>
      <c r="T21" s="1">
        <v>477085.3</v>
      </c>
      <c r="U21" s="1">
        <v>6671.7</v>
      </c>
      <c r="V21" s="1">
        <v>12142.7</v>
      </c>
      <c r="W21" s="1">
        <v>5470.9</v>
      </c>
      <c r="X21" s="1">
        <v>483757.1</v>
      </c>
      <c r="Z21" s="1">
        <v>469103.6</v>
      </c>
      <c r="AA21" s="1">
        <v>351852.9</v>
      </c>
      <c r="AB21" s="1">
        <v>117315.4</v>
      </c>
      <c r="AD21" s="1">
        <v>117613</v>
      </c>
      <c r="AF21" s="1">
        <v>458582.4</v>
      </c>
      <c r="AG21" s="1">
        <v>260228.4</v>
      </c>
      <c r="AH21" s="1">
        <v>46126.2</v>
      </c>
      <c r="AI21" s="1">
        <v>46549.1</v>
      </c>
    </row>
    <row r="22" spans="1:35">
      <c r="A22">
        <f t="shared" si="0"/>
        <v>1999</v>
      </c>
      <c r="B22">
        <f t="shared" si="1"/>
        <v>1</v>
      </c>
      <c r="C22" s="1">
        <v>462950.6</v>
      </c>
      <c r="D22" s="1">
        <f>'def-qk1232.csv'!B28</f>
        <v>109.5</v>
      </c>
      <c r="E22" s="1">
        <v>271915.09999999998</v>
      </c>
      <c r="F22" s="1">
        <v>266466.90000000002</v>
      </c>
      <c r="G22" s="1">
        <v>226768</v>
      </c>
      <c r="H22" s="1">
        <v>18839.400000000001</v>
      </c>
      <c r="I22" s="1">
        <v>60654.400000000001</v>
      </c>
      <c r="J22" s="1">
        <v>-3519.2</v>
      </c>
      <c r="K22" s="1">
        <v>78270.899999999994</v>
      </c>
      <c r="L22" s="1">
        <v>40711.699999999997</v>
      </c>
      <c r="M22">
        <v>-292.89999999999998</v>
      </c>
      <c r="N22" s="1">
        <v>-1283.8</v>
      </c>
      <c r="O22" s="1">
        <v>46491.9</v>
      </c>
      <c r="P22" s="1">
        <v>47775.7</v>
      </c>
      <c r="Q22" s="1">
        <v>-2345.1</v>
      </c>
      <c r="S22" s="1">
        <v>10719.5</v>
      </c>
      <c r="T22" s="1">
        <v>473670.1</v>
      </c>
      <c r="U22" s="1">
        <v>5842.5</v>
      </c>
      <c r="V22" s="1">
        <v>11512</v>
      </c>
      <c r="W22" s="1">
        <v>5669.5</v>
      </c>
      <c r="X22" s="1">
        <v>479512.6</v>
      </c>
      <c r="Z22" s="1">
        <v>466009.2</v>
      </c>
      <c r="AA22" s="1">
        <v>347603</v>
      </c>
      <c r="AB22" s="1">
        <v>118498.6</v>
      </c>
      <c r="AD22" s="1">
        <v>119418.5</v>
      </c>
      <c r="AF22" s="1">
        <v>454446.2</v>
      </c>
      <c r="AG22" s="1">
        <v>259706</v>
      </c>
      <c r="AH22" s="1">
        <v>46108.7</v>
      </c>
      <c r="AI22" s="1">
        <v>47683.3</v>
      </c>
    </row>
    <row r="23" spans="1:35">
      <c r="A23">
        <f t="shared" si="0"/>
        <v>1999</v>
      </c>
      <c r="B23">
        <f t="shared" si="1"/>
        <v>2</v>
      </c>
      <c r="C23" s="1">
        <v>464713.1</v>
      </c>
      <c r="D23" s="1">
        <f>'def-qk1232.csv'!B29</f>
        <v>109</v>
      </c>
      <c r="E23" s="1">
        <v>273175.3</v>
      </c>
      <c r="F23" s="1">
        <v>267569</v>
      </c>
      <c r="G23" s="1">
        <v>227613.7</v>
      </c>
      <c r="H23" s="1">
        <v>20269.5</v>
      </c>
      <c r="I23" s="1">
        <v>59787.4</v>
      </c>
      <c r="J23" s="1">
        <v>-3193.1</v>
      </c>
      <c r="K23" s="1">
        <v>79151.600000000006</v>
      </c>
      <c r="L23" s="1">
        <v>39934.300000000003</v>
      </c>
      <c r="M23">
        <v>-119.8</v>
      </c>
      <c r="N23" s="1">
        <v>-1866.4</v>
      </c>
      <c r="O23" s="1">
        <v>46938.5</v>
      </c>
      <c r="P23" s="1">
        <v>48804.9</v>
      </c>
      <c r="Q23" s="1">
        <v>-2425.8000000000002</v>
      </c>
      <c r="S23" s="1">
        <v>9998.7000000000007</v>
      </c>
      <c r="T23" s="1">
        <v>474711.8</v>
      </c>
      <c r="U23" s="1">
        <v>6223.5</v>
      </c>
      <c r="V23" s="1">
        <v>11029.3</v>
      </c>
      <c r="W23" s="1">
        <v>4805.8999999999996</v>
      </c>
      <c r="X23" s="1">
        <v>480935.3</v>
      </c>
      <c r="Z23" s="1">
        <v>468258.5</v>
      </c>
      <c r="AA23" s="1">
        <v>349643.2</v>
      </c>
      <c r="AB23" s="1">
        <v>118704.6</v>
      </c>
      <c r="AD23" s="1">
        <v>119099.2</v>
      </c>
      <c r="AF23" s="1">
        <v>456150.3</v>
      </c>
      <c r="AG23" s="1">
        <v>260621.9</v>
      </c>
      <c r="AH23" s="1">
        <v>46597.8</v>
      </c>
      <c r="AI23" s="1">
        <v>48736.4</v>
      </c>
    </row>
    <row r="24" spans="1:35">
      <c r="A24">
        <f t="shared" si="0"/>
        <v>1999</v>
      </c>
      <c r="B24">
        <f t="shared" si="1"/>
        <v>3</v>
      </c>
      <c r="C24" s="1">
        <v>464366.6</v>
      </c>
      <c r="D24" s="1">
        <f>'def-qk1232.csv'!B30</f>
        <v>108.4</v>
      </c>
      <c r="E24" s="1">
        <v>273900.5</v>
      </c>
      <c r="F24" s="1">
        <v>268115.20000000001</v>
      </c>
      <c r="G24" s="1">
        <v>227906.5</v>
      </c>
      <c r="H24" s="1">
        <v>20634.5</v>
      </c>
      <c r="I24" s="1">
        <v>61478.3</v>
      </c>
      <c r="J24" s="1">
        <v>-4250.3</v>
      </c>
      <c r="K24" s="1">
        <v>79794.3</v>
      </c>
      <c r="L24" s="1">
        <v>36044.1</v>
      </c>
      <c r="M24">
        <v>-68.8</v>
      </c>
      <c r="N24" s="1">
        <v>-1200.0999999999999</v>
      </c>
      <c r="O24" s="1">
        <v>49137.2</v>
      </c>
      <c r="P24" s="1">
        <v>50337.3</v>
      </c>
      <c r="Q24" s="1">
        <v>-1965.9</v>
      </c>
      <c r="S24" s="1">
        <v>8865.7000000000007</v>
      </c>
      <c r="T24" s="1">
        <v>473232.2</v>
      </c>
      <c r="U24" s="1">
        <v>6125.9</v>
      </c>
      <c r="V24" s="1">
        <v>10478.700000000001</v>
      </c>
      <c r="W24" s="1">
        <v>4352.8</v>
      </c>
      <c r="X24" s="1">
        <v>479358.1</v>
      </c>
      <c r="Z24" s="1">
        <v>466882.3</v>
      </c>
      <c r="AA24" s="1">
        <v>351416.1</v>
      </c>
      <c r="AB24" s="1">
        <v>115519.6</v>
      </c>
      <c r="AD24" s="1">
        <v>117502.39999999999</v>
      </c>
      <c r="AF24" s="1">
        <v>455807.1</v>
      </c>
      <c r="AG24" s="1">
        <v>261092.4</v>
      </c>
      <c r="AH24" s="1">
        <v>48787.4</v>
      </c>
      <c r="AI24" s="1">
        <v>50269</v>
      </c>
    </row>
    <row r="25" spans="1:35">
      <c r="A25">
        <f t="shared" si="0"/>
        <v>1999</v>
      </c>
      <c r="B25">
        <f t="shared" si="1"/>
        <v>4</v>
      </c>
      <c r="C25" s="1">
        <v>466449.3</v>
      </c>
      <c r="D25" s="1">
        <f>'def-qk1232.csv'!B31</f>
        <v>108.2</v>
      </c>
      <c r="E25" s="1">
        <v>274613.59999999998</v>
      </c>
      <c r="F25" s="1">
        <v>268863.2</v>
      </c>
      <c r="G25" s="1">
        <v>228408.3</v>
      </c>
      <c r="H25" s="1">
        <v>19604.8</v>
      </c>
      <c r="I25" s="1">
        <v>61137.3</v>
      </c>
      <c r="J25" s="1">
        <v>-3711.2</v>
      </c>
      <c r="K25" s="1">
        <v>80168.899999999994</v>
      </c>
      <c r="L25" s="1">
        <v>38197</v>
      </c>
      <c r="M25">
        <v>-288</v>
      </c>
      <c r="N25" s="1">
        <v>-1539.1</v>
      </c>
      <c r="O25" s="1">
        <v>49928.1</v>
      </c>
      <c r="P25" s="1">
        <v>51467.199999999997</v>
      </c>
      <c r="Q25" s="1">
        <v>-1734</v>
      </c>
      <c r="S25" s="1">
        <v>9724.7999999999993</v>
      </c>
      <c r="T25" s="1">
        <v>476174.1</v>
      </c>
      <c r="U25" s="1">
        <v>5795.1</v>
      </c>
      <c r="V25" s="1">
        <v>10049.799999999999</v>
      </c>
      <c r="W25" s="1">
        <v>4254.7</v>
      </c>
      <c r="X25" s="1">
        <v>481969.2</v>
      </c>
      <c r="Z25" s="1">
        <v>469163.1</v>
      </c>
      <c r="AA25" s="1">
        <v>351346.5</v>
      </c>
      <c r="AB25" s="1">
        <v>117893</v>
      </c>
      <c r="AD25" s="1">
        <v>118240.3</v>
      </c>
      <c r="AF25" s="1">
        <v>457799.8</v>
      </c>
      <c r="AG25" s="1">
        <v>261792.2</v>
      </c>
      <c r="AH25" s="1">
        <v>49577.599999999999</v>
      </c>
      <c r="AI25" s="1">
        <v>51400.2</v>
      </c>
    </row>
    <row r="26" spans="1:35">
      <c r="A26">
        <f t="shared" si="0"/>
        <v>2000</v>
      </c>
      <c r="B26">
        <f t="shared" si="1"/>
        <v>1</v>
      </c>
      <c r="C26" s="1">
        <v>474228.9</v>
      </c>
      <c r="D26" s="1">
        <f>'def-qk1232.csv'!B32</f>
        <v>107.9</v>
      </c>
      <c r="E26" s="1">
        <v>275163</v>
      </c>
      <c r="F26" s="1">
        <v>269673.2</v>
      </c>
      <c r="G26" s="1">
        <v>228967.5</v>
      </c>
      <c r="H26" s="1">
        <v>19837.599999999999</v>
      </c>
      <c r="I26" s="1">
        <v>64860</v>
      </c>
      <c r="J26" s="1">
        <v>-1591.2</v>
      </c>
      <c r="K26" s="1">
        <v>81182.2</v>
      </c>
      <c r="L26" s="1">
        <v>35623.5</v>
      </c>
      <c r="M26">
        <v>121.4</v>
      </c>
      <c r="N26">
        <v>609.4</v>
      </c>
      <c r="O26" s="1">
        <v>52596.2</v>
      </c>
      <c r="P26" s="1">
        <v>51986.7</v>
      </c>
      <c r="Q26" s="1">
        <v>-1577.1</v>
      </c>
      <c r="S26" s="1">
        <v>8351.4</v>
      </c>
      <c r="T26" s="1">
        <v>482580.3</v>
      </c>
      <c r="U26" s="1">
        <v>5750.7</v>
      </c>
      <c r="V26" s="1">
        <v>10572.2</v>
      </c>
      <c r="W26" s="1">
        <v>4821.5</v>
      </c>
      <c r="X26" s="1">
        <v>488331</v>
      </c>
      <c r="Z26" s="1">
        <v>474865.8</v>
      </c>
      <c r="AA26" s="1">
        <v>358249.1</v>
      </c>
      <c r="AB26" s="1">
        <v>116636.7</v>
      </c>
      <c r="AD26" s="1">
        <v>119883.8</v>
      </c>
      <c r="AF26" s="1">
        <v>465424.3</v>
      </c>
      <c r="AG26" s="1">
        <v>262511.40000000002</v>
      </c>
      <c r="AH26" s="1">
        <v>52240.5</v>
      </c>
      <c r="AI26" s="1">
        <v>51922.5</v>
      </c>
    </row>
    <row r="27" spans="1:35">
      <c r="A27">
        <f t="shared" si="0"/>
        <v>2000</v>
      </c>
      <c r="B27">
        <f t="shared" si="1"/>
        <v>2</v>
      </c>
      <c r="C27" s="1">
        <v>474915.8</v>
      </c>
      <c r="D27" s="1">
        <f>'def-qk1232.csv'!B33</f>
        <v>107.4</v>
      </c>
      <c r="E27" s="1">
        <v>273976.2</v>
      </c>
      <c r="F27" s="1">
        <v>268840.3</v>
      </c>
      <c r="G27" s="1">
        <v>227887.6</v>
      </c>
      <c r="H27" s="1">
        <v>20251.099999999999</v>
      </c>
      <c r="I27" s="1">
        <v>62245.2</v>
      </c>
      <c r="J27" s="1">
        <v>1148.8</v>
      </c>
      <c r="K27" s="1">
        <v>82758.5</v>
      </c>
      <c r="L27" s="1">
        <v>35852.800000000003</v>
      </c>
      <c r="M27">
        <v>-10.7</v>
      </c>
      <c r="N27">
        <v>-75.2</v>
      </c>
      <c r="O27" s="1">
        <v>54151.8</v>
      </c>
      <c r="P27" s="1">
        <v>54227</v>
      </c>
      <c r="Q27" s="1">
        <v>-1231</v>
      </c>
      <c r="S27" s="1">
        <v>8876.9</v>
      </c>
      <c r="T27" s="1">
        <v>483792.6</v>
      </c>
      <c r="U27" s="1">
        <v>6044.9</v>
      </c>
      <c r="V27" s="1">
        <v>10542</v>
      </c>
      <c r="W27" s="1">
        <v>4497.1000000000004</v>
      </c>
      <c r="X27" s="1">
        <v>489837.5</v>
      </c>
      <c r="Z27" s="1">
        <v>475849.4</v>
      </c>
      <c r="AA27" s="1">
        <v>357540.4</v>
      </c>
      <c r="AB27" s="1">
        <v>118359.2</v>
      </c>
      <c r="AD27" s="1">
        <v>117767.1</v>
      </c>
      <c r="AF27" s="1">
        <v>466061.3</v>
      </c>
      <c r="AG27" s="1">
        <v>261669.5</v>
      </c>
      <c r="AH27" s="1">
        <v>53832.800000000003</v>
      </c>
      <c r="AI27" s="1">
        <v>54184</v>
      </c>
    </row>
    <row r="28" spans="1:35">
      <c r="A28">
        <f t="shared" si="0"/>
        <v>2000</v>
      </c>
      <c r="B28">
        <f t="shared" si="1"/>
        <v>3</v>
      </c>
      <c r="C28" s="1">
        <v>473917.7</v>
      </c>
      <c r="D28" s="1">
        <f>'def-qk1232.csv'!B34</f>
        <v>107.2</v>
      </c>
      <c r="E28" s="1">
        <v>273133.09999999998</v>
      </c>
      <c r="F28" s="1">
        <v>268250.90000000002</v>
      </c>
      <c r="G28" s="1">
        <v>227045.2</v>
      </c>
      <c r="H28" s="1">
        <v>19743.7</v>
      </c>
      <c r="I28" s="1">
        <v>64598.3</v>
      </c>
      <c r="J28" s="1">
        <v>-1048.0999999999999</v>
      </c>
      <c r="K28" s="1">
        <v>83535.199999999997</v>
      </c>
      <c r="L28" s="1">
        <v>35128.800000000003</v>
      </c>
      <c r="M28">
        <v>-56.2</v>
      </c>
      <c r="N28">
        <v>-253.5</v>
      </c>
      <c r="O28" s="1">
        <v>55362.1</v>
      </c>
      <c r="P28" s="1">
        <v>55615.6</v>
      </c>
      <c r="Q28">
        <v>-863.6</v>
      </c>
      <c r="S28" s="1">
        <v>8045.7</v>
      </c>
      <c r="T28" s="1">
        <v>481963.4</v>
      </c>
      <c r="U28" s="1">
        <v>6131.6</v>
      </c>
      <c r="V28" s="1">
        <v>11003.3</v>
      </c>
      <c r="W28" s="1">
        <v>4871.7</v>
      </c>
      <c r="X28" s="1">
        <v>488095</v>
      </c>
      <c r="Z28" s="1">
        <v>474759.4</v>
      </c>
      <c r="AA28" s="1">
        <v>356423.5</v>
      </c>
      <c r="AB28" s="1">
        <v>118392.3</v>
      </c>
      <c r="AD28" s="1">
        <v>119048.9</v>
      </c>
      <c r="AF28" s="1">
        <v>464976.3</v>
      </c>
      <c r="AG28" s="1">
        <v>261237.6</v>
      </c>
      <c r="AH28" s="1">
        <v>55041.5</v>
      </c>
      <c r="AI28" s="1">
        <v>55575.9</v>
      </c>
    </row>
    <row r="29" spans="1:35">
      <c r="A29">
        <f t="shared" si="0"/>
        <v>2000</v>
      </c>
      <c r="B29">
        <f t="shared" si="1"/>
        <v>4</v>
      </c>
      <c r="C29" s="1">
        <v>476937.7</v>
      </c>
      <c r="D29" s="1">
        <f>'def-qk1232.csv'!B35</f>
        <v>107.1</v>
      </c>
      <c r="E29" s="1">
        <v>275220.8</v>
      </c>
      <c r="F29" s="1">
        <v>270367.5</v>
      </c>
      <c r="G29" s="1">
        <v>228896.2</v>
      </c>
      <c r="H29" s="1">
        <v>20246.900000000001</v>
      </c>
      <c r="I29" s="1">
        <v>66885.600000000006</v>
      </c>
      <c r="J29">
        <v>-213.8</v>
      </c>
      <c r="K29" s="1">
        <v>84410.4</v>
      </c>
      <c r="L29" s="1">
        <v>33882.800000000003</v>
      </c>
      <c r="M29">
        <v>5</v>
      </c>
      <c r="N29" s="1">
        <v>-3067.6</v>
      </c>
      <c r="O29" s="1">
        <v>54660.4</v>
      </c>
      <c r="P29" s="1">
        <v>57728</v>
      </c>
      <c r="Q29">
        <v>-432.4</v>
      </c>
      <c r="S29" s="1">
        <v>8964.2999999999993</v>
      </c>
      <c r="T29" s="1">
        <v>485902</v>
      </c>
      <c r="U29" s="1">
        <v>6884.3</v>
      </c>
      <c r="V29" s="1">
        <v>12192.5</v>
      </c>
      <c r="W29" s="1">
        <v>5308.2</v>
      </c>
      <c r="X29" s="1">
        <v>492786.3</v>
      </c>
      <c r="Z29" s="1">
        <v>480298.5</v>
      </c>
      <c r="AA29" s="1">
        <v>362245.5</v>
      </c>
      <c r="AB29" s="1">
        <v>118075.4</v>
      </c>
      <c r="AD29" s="1">
        <v>120708.3</v>
      </c>
      <c r="AF29" s="1">
        <v>467784.3</v>
      </c>
      <c r="AG29" s="1">
        <v>263560.59999999998</v>
      </c>
      <c r="AH29" s="1">
        <v>54343.1</v>
      </c>
      <c r="AI29" s="1">
        <v>57692.3</v>
      </c>
    </row>
    <row r="30" spans="1:35">
      <c r="A30">
        <f t="shared" si="0"/>
        <v>2001</v>
      </c>
      <c r="B30">
        <f t="shared" si="1"/>
        <v>1</v>
      </c>
      <c r="C30" s="1">
        <v>480293.3</v>
      </c>
      <c r="D30" s="1">
        <f>'def-qk1232.csv'!B36</f>
        <v>107.1</v>
      </c>
      <c r="E30" s="1">
        <v>277667</v>
      </c>
      <c r="F30" s="1">
        <v>272630.90000000002</v>
      </c>
      <c r="G30" s="1">
        <v>230908.4</v>
      </c>
      <c r="H30" s="1">
        <v>20092</v>
      </c>
      <c r="I30" s="1">
        <v>65872.600000000006</v>
      </c>
      <c r="J30" s="1">
        <v>1697.9</v>
      </c>
      <c r="K30" s="1">
        <v>84931.8</v>
      </c>
      <c r="L30" s="1">
        <v>35551.5</v>
      </c>
      <c r="M30">
        <v>-58.2</v>
      </c>
      <c r="N30" s="1">
        <v>-4944.3999999999996</v>
      </c>
      <c r="O30" s="1">
        <v>52760.4</v>
      </c>
      <c r="P30" s="1">
        <v>57704.800000000003</v>
      </c>
      <c r="Q30">
        <v>-516.9</v>
      </c>
      <c r="S30" s="1">
        <v>8719.6</v>
      </c>
      <c r="T30" s="1">
        <v>489012.9</v>
      </c>
      <c r="U30" s="1">
        <v>7478.2</v>
      </c>
      <c r="V30" s="1">
        <v>12824.1</v>
      </c>
      <c r="W30" s="1">
        <v>5345.9</v>
      </c>
      <c r="X30" s="1">
        <v>496491.1</v>
      </c>
      <c r="Z30" s="1">
        <v>485549.7</v>
      </c>
      <c r="AA30" s="1">
        <v>365390.4</v>
      </c>
      <c r="AB30" s="1">
        <v>120199.7</v>
      </c>
      <c r="AD30" s="1">
        <v>121102.3</v>
      </c>
      <c r="AF30" s="1">
        <v>470945.3</v>
      </c>
      <c r="AG30" s="1">
        <v>265999.09999999998</v>
      </c>
      <c r="AH30" s="1">
        <v>52447.1</v>
      </c>
      <c r="AI30" s="1">
        <v>57671.7</v>
      </c>
    </row>
    <row r="31" spans="1:35">
      <c r="A31">
        <f t="shared" si="0"/>
        <v>2001</v>
      </c>
      <c r="B31">
        <f t="shared" si="1"/>
        <v>2</v>
      </c>
      <c r="C31" s="1">
        <v>479155.8</v>
      </c>
      <c r="D31" s="1">
        <f>'def-qk1232.csv'!B37</f>
        <v>106.2</v>
      </c>
      <c r="E31" s="1">
        <v>279543.40000000002</v>
      </c>
      <c r="F31" s="1">
        <v>274280.59999999998</v>
      </c>
      <c r="G31" s="1">
        <v>232321.8</v>
      </c>
      <c r="H31" s="1">
        <v>18728.2</v>
      </c>
      <c r="I31" s="1">
        <v>65376.4</v>
      </c>
      <c r="J31" s="1">
        <v>1991.1</v>
      </c>
      <c r="K31" s="1">
        <v>86377.7</v>
      </c>
      <c r="L31" s="1">
        <v>33369.699999999997</v>
      </c>
      <c r="M31">
        <v>-278.8</v>
      </c>
      <c r="N31" s="1">
        <v>-5356.3</v>
      </c>
      <c r="O31" s="1">
        <v>50819.5</v>
      </c>
      <c r="P31" s="1">
        <v>56175.8</v>
      </c>
      <c r="Q31">
        <v>-595.6</v>
      </c>
      <c r="S31" s="1">
        <v>7804.5</v>
      </c>
      <c r="T31" s="1">
        <v>486960.3</v>
      </c>
      <c r="U31" s="1">
        <v>7641.7</v>
      </c>
      <c r="V31" s="1">
        <v>13206.9</v>
      </c>
      <c r="W31" s="1">
        <v>5565.2</v>
      </c>
      <c r="X31" s="1">
        <v>494602</v>
      </c>
      <c r="Z31" s="1">
        <v>485014.3</v>
      </c>
      <c r="AA31" s="1">
        <v>365721</v>
      </c>
      <c r="AB31" s="1">
        <v>119319.4</v>
      </c>
      <c r="AD31" s="1">
        <v>117215.1</v>
      </c>
      <c r="AF31" s="1">
        <v>469638.3</v>
      </c>
      <c r="AG31" s="1">
        <v>267818.59999999998</v>
      </c>
      <c r="AH31" s="1">
        <v>50499.4</v>
      </c>
      <c r="AI31" s="1">
        <v>56109.5</v>
      </c>
    </row>
    <row r="32" spans="1:35">
      <c r="A32">
        <f t="shared" si="0"/>
        <v>2001</v>
      </c>
      <c r="B32">
        <f t="shared" si="1"/>
        <v>3</v>
      </c>
      <c r="C32" s="1">
        <v>474041.2</v>
      </c>
      <c r="D32" s="1">
        <f>'def-qk1232.csv'!B38</f>
        <v>105.7</v>
      </c>
      <c r="E32" s="1">
        <v>278474.2</v>
      </c>
      <c r="F32" s="1">
        <v>273076.3</v>
      </c>
      <c r="G32" s="1">
        <v>230881.7</v>
      </c>
      <c r="H32" s="1">
        <v>18623</v>
      </c>
      <c r="I32" s="1">
        <v>64848.1</v>
      </c>
      <c r="J32" s="1">
        <v>-1790.1</v>
      </c>
      <c r="K32" s="1">
        <v>86652.5</v>
      </c>
      <c r="L32" s="1">
        <v>33324.300000000003</v>
      </c>
      <c r="M32">
        <v>-293.5</v>
      </c>
      <c r="N32" s="1">
        <v>-4976.5</v>
      </c>
      <c r="O32" s="1">
        <v>49739.199999999997</v>
      </c>
      <c r="P32" s="1">
        <v>54715.7</v>
      </c>
      <c r="Q32">
        <v>-821</v>
      </c>
      <c r="S32" s="1">
        <v>7646.1</v>
      </c>
      <c r="T32" s="1">
        <v>481687.3</v>
      </c>
      <c r="U32" s="1">
        <v>8081.1</v>
      </c>
      <c r="V32" s="1">
        <v>13238.3</v>
      </c>
      <c r="W32" s="1">
        <v>5157.2</v>
      </c>
      <c r="X32" s="1">
        <v>489768.3</v>
      </c>
      <c r="Z32" s="1">
        <v>479648.8</v>
      </c>
      <c r="AA32" s="1">
        <v>360163.6</v>
      </c>
      <c r="AB32" s="1">
        <v>119539.9</v>
      </c>
      <c r="AD32" s="1">
        <v>116524.9</v>
      </c>
      <c r="AF32" s="1">
        <v>464388.1</v>
      </c>
      <c r="AG32" s="1">
        <v>266713.8</v>
      </c>
      <c r="AH32" s="1">
        <v>49420.6</v>
      </c>
      <c r="AI32" s="1">
        <v>54646.6</v>
      </c>
    </row>
    <row r="33" spans="1:35">
      <c r="A33">
        <f t="shared" si="0"/>
        <v>2001</v>
      </c>
      <c r="B33">
        <f t="shared" si="1"/>
        <v>4</v>
      </c>
      <c r="C33" s="1">
        <v>473287.2</v>
      </c>
      <c r="D33" s="1">
        <f>'def-qk1232.csv'!B39</f>
        <v>105.4</v>
      </c>
      <c r="E33" s="1">
        <v>279814.2</v>
      </c>
      <c r="F33" s="1">
        <v>274389.59999999998</v>
      </c>
      <c r="G33" s="1">
        <v>231960.4</v>
      </c>
      <c r="H33" s="1">
        <v>18684.900000000001</v>
      </c>
      <c r="I33" s="1">
        <v>61177.1</v>
      </c>
      <c r="J33">
        <v>-792.2</v>
      </c>
      <c r="K33" s="1">
        <v>87761.5</v>
      </c>
      <c r="L33" s="1">
        <v>32452.7</v>
      </c>
      <c r="M33">
        <v>10.199999999999999</v>
      </c>
      <c r="N33" s="1">
        <v>-4522.7</v>
      </c>
      <c r="O33" s="1">
        <v>48555.6</v>
      </c>
      <c r="P33" s="1">
        <v>53078.3</v>
      </c>
      <c r="Q33" s="1">
        <v>-1298.5999999999999</v>
      </c>
      <c r="S33" s="1">
        <v>9174.7999999999993</v>
      </c>
      <c r="T33" s="1">
        <v>482462</v>
      </c>
      <c r="U33" s="1">
        <v>9260.9</v>
      </c>
      <c r="V33" s="1">
        <v>13950.8</v>
      </c>
      <c r="W33" s="1">
        <v>4689.8999999999996</v>
      </c>
      <c r="X33" s="1">
        <v>491722.9</v>
      </c>
      <c r="Z33" s="1">
        <v>478671.7</v>
      </c>
      <c r="AA33" s="1">
        <v>358724.7</v>
      </c>
      <c r="AB33" s="1">
        <v>120013.3</v>
      </c>
      <c r="AD33" s="1">
        <v>111951</v>
      </c>
      <c r="AF33" s="1">
        <v>463475</v>
      </c>
      <c r="AG33" s="1">
        <v>268025.2</v>
      </c>
      <c r="AH33" s="1">
        <v>48238.3</v>
      </c>
      <c r="AI33" s="1">
        <v>53004.6</v>
      </c>
    </row>
    <row r="34" spans="1:35">
      <c r="A34">
        <f t="shared" si="0"/>
        <v>2002</v>
      </c>
      <c r="B34">
        <f t="shared" si="1"/>
        <v>1</v>
      </c>
      <c r="C34" s="1">
        <v>472466.2</v>
      </c>
      <c r="D34" s="1">
        <f>'def-qk1232.csv'!B40</f>
        <v>105.6</v>
      </c>
      <c r="E34" s="1">
        <v>279786.59999999998</v>
      </c>
      <c r="F34" s="1">
        <v>274447.09999999998</v>
      </c>
      <c r="G34" s="1">
        <v>231779.20000000001</v>
      </c>
      <c r="H34" s="1">
        <v>18448.3</v>
      </c>
      <c r="I34" s="1">
        <v>60551.3</v>
      </c>
      <c r="J34" s="1">
        <v>-3280.1</v>
      </c>
      <c r="K34" s="1">
        <v>87949.9</v>
      </c>
      <c r="L34" s="1">
        <v>32714</v>
      </c>
      <c r="M34">
        <v>-147.6</v>
      </c>
      <c r="N34" s="1">
        <v>-2409.1</v>
      </c>
      <c r="O34" s="1">
        <v>51077.599999999999</v>
      </c>
      <c r="P34" s="1">
        <v>53486.7</v>
      </c>
      <c r="Q34" s="1">
        <v>-1147.0999999999999</v>
      </c>
      <c r="S34" s="1">
        <v>8824.7000000000007</v>
      </c>
      <c r="T34" s="1">
        <v>481290.9</v>
      </c>
      <c r="U34" s="1">
        <v>8380.7000000000007</v>
      </c>
      <c r="V34" s="1">
        <v>12812.3</v>
      </c>
      <c r="W34" s="1">
        <v>4431.6000000000004</v>
      </c>
      <c r="X34" s="1">
        <v>489671.6</v>
      </c>
      <c r="Z34" s="1">
        <v>475648.1</v>
      </c>
      <c r="AA34" s="1">
        <v>355373.2</v>
      </c>
      <c r="AB34" s="1">
        <v>120352.2</v>
      </c>
      <c r="AD34" s="1">
        <v>111336.4</v>
      </c>
      <c r="AF34" s="1">
        <v>462496.7</v>
      </c>
      <c r="AG34" s="1">
        <v>268069.59999999998</v>
      </c>
      <c r="AH34" s="1">
        <v>50753.8</v>
      </c>
      <c r="AI34" s="1">
        <v>53411.199999999997</v>
      </c>
    </row>
    <row r="35" spans="1:35">
      <c r="A35">
        <f t="shared" si="0"/>
        <v>2002</v>
      </c>
      <c r="B35">
        <f t="shared" si="1"/>
        <v>2</v>
      </c>
      <c r="C35" s="1">
        <v>477266.6</v>
      </c>
      <c r="D35" s="1">
        <f>'def-qk1232.csv'!B41</f>
        <v>104.4</v>
      </c>
      <c r="E35" s="1">
        <v>281797.5</v>
      </c>
      <c r="F35" s="1">
        <v>276609.09999999998</v>
      </c>
      <c r="G35" s="1">
        <v>233711.9</v>
      </c>
      <c r="H35" s="1">
        <v>18556.7</v>
      </c>
      <c r="I35" s="1">
        <v>59959.199999999997</v>
      </c>
      <c r="J35" s="1">
        <v>-2363.3000000000002</v>
      </c>
      <c r="K35" s="1">
        <v>88581.4</v>
      </c>
      <c r="L35" s="1">
        <v>32040.799999999999</v>
      </c>
      <c r="M35">
        <v>-50.4</v>
      </c>
      <c r="N35">
        <v>-224</v>
      </c>
      <c r="O35" s="1">
        <v>54642.8</v>
      </c>
      <c r="P35" s="1">
        <v>54866.9</v>
      </c>
      <c r="Q35" s="1">
        <v>-1031.0999999999999</v>
      </c>
      <c r="S35" s="1">
        <v>7931.3</v>
      </c>
      <c r="T35" s="1">
        <v>485197.9</v>
      </c>
      <c r="U35" s="1">
        <v>8115.8</v>
      </c>
      <c r="V35" s="1">
        <v>12644.9</v>
      </c>
      <c r="W35" s="1">
        <v>4529.1000000000004</v>
      </c>
      <c r="X35" s="1">
        <v>493313.7</v>
      </c>
      <c r="Z35" s="1">
        <v>478135.1</v>
      </c>
      <c r="AA35" s="1">
        <v>357798.1</v>
      </c>
      <c r="AB35" s="1">
        <v>120405</v>
      </c>
      <c r="AD35" s="1">
        <v>110186.7</v>
      </c>
      <c r="AF35" s="1">
        <v>467109.8</v>
      </c>
      <c r="AG35" s="1">
        <v>270268.7</v>
      </c>
      <c r="AH35" s="1">
        <v>54293.5</v>
      </c>
      <c r="AI35" s="1">
        <v>55026.3</v>
      </c>
    </row>
    <row r="36" spans="1:35">
      <c r="A36">
        <f t="shared" si="0"/>
        <v>2002</v>
      </c>
      <c r="B36">
        <f t="shared" si="1"/>
        <v>3</v>
      </c>
      <c r="C36" s="1">
        <v>480255.3</v>
      </c>
      <c r="D36" s="1">
        <f>'def-qk1232.csv'!B42</f>
        <v>104.1</v>
      </c>
      <c r="E36" s="1">
        <v>283736.2</v>
      </c>
      <c r="F36" s="1">
        <v>278649.5</v>
      </c>
      <c r="G36" s="1">
        <v>235537.5</v>
      </c>
      <c r="H36" s="1">
        <v>18405.099999999999</v>
      </c>
      <c r="I36" s="1">
        <v>61560.1</v>
      </c>
      <c r="J36" s="1">
        <v>-2078.6</v>
      </c>
      <c r="K36" s="1">
        <v>89153</v>
      </c>
      <c r="L36" s="1">
        <v>31821.9</v>
      </c>
      <c r="M36">
        <v>-53.3</v>
      </c>
      <c r="N36" s="1">
        <v>-1528.9</v>
      </c>
      <c r="O36" s="1">
        <v>55005.8</v>
      </c>
      <c r="P36" s="1">
        <v>56534.7</v>
      </c>
      <c r="Q36">
        <v>-760.2</v>
      </c>
      <c r="S36" s="1">
        <v>7894.3</v>
      </c>
      <c r="T36" s="1">
        <v>488149.5</v>
      </c>
      <c r="U36" s="1">
        <v>7761.4</v>
      </c>
      <c r="V36" s="1">
        <v>12513.3</v>
      </c>
      <c r="W36" s="1">
        <v>4751.8999999999996</v>
      </c>
      <c r="X36" s="1">
        <v>495911</v>
      </c>
      <c r="Z36" s="1">
        <v>482243.8</v>
      </c>
      <c r="AA36" s="1">
        <v>361535.1</v>
      </c>
      <c r="AB36" s="1">
        <v>120768.4</v>
      </c>
      <c r="AD36" s="1">
        <v>111483.3</v>
      </c>
      <c r="AF36" s="1">
        <v>470097.3</v>
      </c>
      <c r="AG36" s="1">
        <v>272302</v>
      </c>
      <c r="AH36" s="1">
        <v>54655.199999999997</v>
      </c>
      <c r="AI36" s="1">
        <v>56696.3</v>
      </c>
    </row>
    <row r="37" spans="1:35">
      <c r="A37">
        <f t="shared" si="0"/>
        <v>2002</v>
      </c>
      <c r="B37">
        <f t="shared" si="1"/>
        <v>4</v>
      </c>
      <c r="C37" s="1">
        <v>482167</v>
      </c>
      <c r="D37" s="1">
        <f>'def-qk1232.csv'!B43</f>
        <v>103.7</v>
      </c>
      <c r="E37" s="1">
        <v>283014.3</v>
      </c>
      <c r="F37" s="1">
        <v>277892.7</v>
      </c>
      <c r="G37" s="1">
        <v>234559.8</v>
      </c>
      <c r="H37" s="1">
        <v>18058.8</v>
      </c>
      <c r="I37" s="1">
        <v>62197.7</v>
      </c>
      <c r="J37">
        <v>-39.1</v>
      </c>
      <c r="K37" s="1">
        <v>89036.5</v>
      </c>
      <c r="L37" s="1">
        <v>31265.5</v>
      </c>
      <c r="M37">
        <v>-201.1</v>
      </c>
      <c r="N37">
        <v>-609</v>
      </c>
      <c r="O37" s="1">
        <v>56821.599999999999</v>
      </c>
      <c r="P37" s="1">
        <v>57430.6</v>
      </c>
      <c r="Q37">
        <v>-556.6</v>
      </c>
      <c r="S37" s="1">
        <v>7980.6</v>
      </c>
      <c r="T37" s="1">
        <v>490147.6</v>
      </c>
      <c r="U37" s="1">
        <v>7005.6</v>
      </c>
      <c r="V37" s="1">
        <v>11661.6</v>
      </c>
      <c r="W37" s="1">
        <v>4656</v>
      </c>
      <c r="X37" s="1">
        <v>497153.1</v>
      </c>
      <c r="Z37" s="1">
        <v>483134.4</v>
      </c>
      <c r="AA37" s="1">
        <v>363180.1</v>
      </c>
      <c r="AB37" s="1">
        <v>120002.6</v>
      </c>
      <c r="AD37" s="1">
        <v>111276.6</v>
      </c>
      <c r="AF37" s="1">
        <v>471942.2</v>
      </c>
      <c r="AG37" s="1">
        <v>271484.09999999998</v>
      </c>
      <c r="AH37" s="1">
        <v>56468.3</v>
      </c>
      <c r="AI37" s="1">
        <v>57591.8</v>
      </c>
    </row>
    <row r="38" spans="1:35">
      <c r="A38">
        <f t="shared" si="0"/>
        <v>2003</v>
      </c>
      <c r="B38">
        <f t="shared" si="1"/>
        <v>1</v>
      </c>
      <c r="C38" s="1">
        <v>479530.5</v>
      </c>
      <c r="D38" s="1">
        <f>'def-qk1232.csv'!B44</f>
        <v>103</v>
      </c>
      <c r="E38" s="1">
        <v>281793.8</v>
      </c>
      <c r="F38" s="1">
        <v>276502.09999999998</v>
      </c>
      <c r="G38" s="1">
        <v>232939.7</v>
      </c>
      <c r="H38" s="1">
        <v>17890.3</v>
      </c>
      <c r="I38" s="1">
        <v>62299.6</v>
      </c>
      <c r="J38">
        <v>-935.7</v>
      </c>
      <c r="K38" s="1">
        <v>89295.7</v>
      </c>
      <c r="L38" s="1">
        <v>30134</v>
      </c>
      <c r="M38">
        <v>-106.4</v>
      </c>
      <c r="N38">
        <v>-409.4</v>
      </c>
      <c r="O38" s="1">
        <v>57479.1</v>
      </c>
      <c r="P38" s="1">
        <v>57888.5</v>
      </c>
      <c r="Q38">
        <v>-431.5</v>
      </c>
      <c r="S38" s="1">
        <v>6415.6</v>
      </c>
      <c r="T38" s="1">
        <v>485946.1</v>
      </c>
      <c r="U38" s="1">
        <v>7680.2</v>
      </c>
      <c r="V38" s="1">
        <v>12026.6</v>
      </c>
      <c r="W38" s="1">
        <v>4346.3999999999996</v>
      </c>
      <c r="X38" s="1">
        <v>493626.3</v>
      </c>
      <c r="Z38" s="1">
        <v>480189.2</v>
      </c>
      <c r="AA38" s="1">
        <v>361004.2</v>
      </c>
      <c r="AB38" s="1">
        <v>119236.8</v>
      </c>
      <c r="AD38" s="1">
        <v>110127.5</v>
      </c>
      <c r="AF38" s="1">
        <v>469210.2</v>
      </c>
      <c r="AG38" s="1">
        <v>270054.2</v>
      </c>
      <c r="AH38" s="1">
        <v>57125</v>
      </c>
      <c r="AI38" s="1">
        <v>58047.4</v>
      </c>
    </row>
    <row r="39" spans="1:35">
      <c r="A39">
        <f t="shared" si="0"/>
        <v>2003</v>
      </c>
      <c r="B39">
        <f t="shared" si="1"/>
        <v>2</v>
      </c>
      <c r="C39" s="1">
        <v>485586.1</v>
      </c>
      <c r="D39" s="1">
        <f>'def-qk1232.csv'!B45</f>
        <v>103</v>
      </c>
      <c r="E39" s="1">
        <v>283282.2</v>
      </c>
      <c r="F39" s="1">
        <v>277783.59999999998</v>
      </c>
      <c r="G39" s="1">
        <v>233993.9</v>
      </c>
      <c r="H39" s="1">
        <v>18034.099999999999</v>
      </c>
      <c r="I39" s="1">
        <v>64163.4</v>
      </c>
      <c r="J39">
        <v>-818.7</v>
      </c>
      <c r="K39" s="1">
        <v>90406.6</v>
      </c>
      <c r="L39" s="1">
        <v>29769.599999999999</v>
      </c>
      <c r="M39">
        <v>46.1</v>
      </c>
      <c r="N39" s="1">
        <v>1417.9</v>
      </c>
      <c r="O39" s="1">
        <v>57953.5</v>
      </c>
      <c r="P39" s="1">
        <v>56535.6</v>
      </c>
      <c r="Q39">
        <v>-715.1</v>
      </c>
      <c r="S39" s="1">
        <v>7273.4</v>
      </c>
      <c r="T39" s="1">
        <v>492859.5</v>
      </c>
      <c r="U39" s="1">
        <v>7950.6</v>
      </c>
      <c r="V39" s="1">
        <v>11993.4</v>
      </c>
      <c r="W39" s="1">
        <v>4042.7</v>
      </c>
      <c r="X39" s="1">
        <v>500810.1</v>
      </c>
      <c r="Z39" s="1">
        <v>484705.3</v>
      </c>
      <c r="AA39" s="1">
        <v>364642.6</v>
      </c>
      <c r="AB39" s="1">
        <v>120115.5</v>
      </c>
      <c r="AD39" s="1">
        <v>111821.9</v>
      </c>
      <c r="AF39" s="1">
        <v>475495</v>
      </c>
      <c r="AG39" s="1">
        <v>271322.40000000002</v>
      </c>
      <c r="AH39" s="1">
        <v>57621.5</v>
      </c>
      <c r="AI39" s="1">
        <v>56395.5</v>
      </c>
    </row>
    <row r="40" spans="1:35">
      <c r="A40">
        <f t="shared" si="0"/>
        <v>2003</v>
      </c>
      <c r="B40">
        <f t="shared" si="1"/>
        <v>3</v>
      </c>
      <c r="C40" s="1">
        <v>487296.9</v>
      </c>
      <c r="D40" s="1">
        <f>'def-qk1232.csv'!B46</f>
        <v>102.7</v>
      </c>
      <c r="E40" s="1">
        <v>283056.2</v>
      </c>
      <c r="F40" s="1">
        <v>277411.5</v>
      </c>
      <c r="G40" s="1">
        <v>233355.1</v>
      </c>
      <c r="H40" s="1">
        <v>18495.599999999999</v>
      </c>
      <c r="I40" s="1">
        <v>63474.400000000001</v>
      </c>
      <c r="J40" s="1">
        <v>1318.5</v>
      </c>
      <c r="K40" s="1">
        <v>90676.4</v>
      </c>
      <c r="L40" s="1">
        <v>28919.1</v>
      </c>
      <c r="M40">
        <v>-144.19999999999999</v>
      </c>
      <c r="N40" s="1">
        <v>2066.1</v>
      </c>
      <c r="O40" s="1">
        <v>59796.9</v>
      </c>
      <c r="P40" s="1">
        <v>57730.8</v>
      </c>
      <c r="Q40">
        <v>-565.20000000000005</v>
      </c>
      <c r="S40" s="1">
        <v>7360.9</v>
      </c>
      <c r="T40" s="1">
        <v>494657.9</v>
      </c>
      <c r="U40" s="1">
        <v>9235.5</v>
      </c>
      <c r="V40" s="1">
        <v>13293.2</v>
      </c>
      <c r="W40" s="1">
        <v>4057.7</v>
      </c>
      <c r="X40" s="1">
        <v>503893.4</v>
      </c>
      <c r="Z40" s="1">
        <v>485636.6</v>
      </c>
      <c r="AA40" s="1">
        <v>366264.6</v>
      </c>
      <c r="AB40" s="1">
        <v>119418.4</v>
      </c>
      <c r="AD40" s="1">
        <v>110731.4</v>
      </c>
      <c r="AF40" s="1">
        <v>477292.1</v>
      </c>
      <c r="AG40" s="1">
        <v>271007.7</v>
      </c>
      <c r="AH40" s="1">
        <v>59464.5</v>
      </c>
      <c r="AI40" s="1">
        <v>57600.5</v>
      </c>
    </row>
    <row r="41" spans="1:35">
      <c r="A41">
        <f t="shared" si="0"/>
        <v>2003</v>
      </c>
      <c r="B41">
        <f t="shared" si="1"/>
        <v>4</v>
      </c>
      <c r="C41" s="1">
        <v>492666.8</v>
      </c>
      <c r="D41" s="1">
        <f>'def-qk1232.csv'!B47</f>
        <v>101.8</v>
      </c>
      <c r="E41" s="1">
        <v>286137.2</v>
      </c>
      <c r="F41" s="1">
        <v>280434.5</v>
      </c>
      <c r="G41" s="1">
        <v>236201.9</v>
      </c>
      <c r="H41" s="1">
        <v>18044.900000000001</v>
      </c>
      <c r="I41" s="1">
        <v>66817.600000000006</v>
      </c>
      <c r="J41">
        <v>-503.4</v>
      </c>
      <c r="K41" s="1">
        <v>91022.6</v>
      </c>
      <c r="L41" s="1">
        <v>28102.1</v>
      </c>
      <c r="M41">
        <v>-490.5</v>
      </c>
      <c r="N41" s="1">
        <v>3791.4</v>
      </c>
      <c r="O41" s="1">
        <v>62861.8</v>
      </c>
      <c r="P41" s="1">
        <v>59070.400000000001</v>
      </c>
      <c r="Q41">
        <v>-255.2</v>
      </c>
      <c r="S41" s="1">
        <v>7167</v>
      </c>
      <c r="T41" s="1">
        <v>499833.8</v>
      </c>
      <c r="U41" s="1">
        <v>7800.5</v>
      </c>
      <c r="V41" s="1">
        <v>11760.1</v>
      </c>
      <c r="W41" s="1">
        <v>3959.6</v>
      </c>
      <c r="X41" s="1">
        <v>507634.3</v>
      </c>
      <c r="Z41" s="1">
        <v>489191.5</v>
      </c>
      <c r="AA41" s="1">
        <v>370511.4</v>
      </c>
      <c r="AB41" s="1">
        <v>118713.5</v>
      </c>
      <c r="AD41" s="1">
        <v>112930.4</v>
      </c>
      <c r="AF41" s="1">
        <v>482694.1</v>
      </c>
      <c r="AG41" s="1">
        <v>274058.2</v>
      </c>
      <c r="AH41" s="1">
        <v>62528.6</v>
      </c>
      <c r="AI41" s="1">
        <v>58957</v>
      </c>
    </row>
    <row r="42" spans="1:35">
      <c r="A42">
        <f t="shared" si="0"/>
        <v>2004</v>
      </c>
      <c r="B42">
        <f t="shared" si="1"/>
        <v>1</v>
      </c>
      <c r="C42" s="1">
        <v>497716</v>
      </c>
      <c r="D42" s="1">
        <f>'def-qk1232.csv'!B48</f>
        <v>101.6</v>
      </c>
      <c r="E42" s="1">
        <v>287242.59999999998</v>
      </c>
      <c r="F42" s="1">
        <v>281577.7</v>
      </c>
      <c r="G42" s="1">
        <v>237117.3</v>
      </c>
      <c r="H42" s="1">
        <v>18142.400000000001</v>
      </c>
      <c r="I42" s="1">
        <v>64068.5</v>
      </c>
      <c r="J42" s="1">
        <v>2422.4</v>
      </c>
      <c r="K42" s="1">
        <v>91582.399999999994</v>
      </c>
      <c r="L42" s="1">
        <v>29676.7</v>
      </c>
      <c r="M42">
        <v>-410.3</v>
      </c>
      <c r="N42" s="1">
        <v>5281.6</v>
      </c>
      <c r="O42" s="1">
        <v>65863.5</v>
      </c>
      <c r="P42" s="1">
        <v>60581.9</v>
      </c>
      <c r="Q42">
        <v>-290.3</v>
      </c>
      <c r="S42" s="1">
        <v>6113.1</v>
      </c>
      <c r="T42" s="1">
        <v>503829.1</v>
      </c>
      <c r="U42" s="1">
        <v>8729.7999999999993</v>
      </c>
      <c r="V42" s="1">
        <v>12916.9</v>
      </c>
      <c r="W42" s="1">
        <v>4187.1000000000004</v>
      </c>
      <c r="X42" s="1">
        <v>512558.9</v>
      </c>
      <c r="Z42" s="1">
        <v>492695.3</v>
      </c>
      <c r="AA42" s="1">
        <v>371865.59999999998</v>
      </c>
      <c r="AB42" s="1">
        <v>120873.9</v>
      </c>
      <c r="AD42" s="1">
        <v>111759.2</v>
      </c>
      <c r="AF42" s="1">
        <v>487715.4</v>
      </c>
      <c r="AG42" s="1">
        <v>275252.09999999998</v>
      </c>
      <c r="AH42" s="1">
        <v>65530.5</v>
      </c>
      <c r="AI42" s="1">
        <v>60488.3</v>
      </c>
    </row>
    <row r="43" spans="1:35">
      <c r="A43">
        <f t="shared" si="0"/>
        <v>2004</v>
      </c>
      <c r="B43">
        <f t="shared" si="1"/>
        <v>2</v>
      </c>
      <c r="C43" s="1">
        <v>497654.7</v>
      </c>
      <c r="D43" s="1">
        <f>'def-qk1232.csv'!B49</f>
        <v>101.2</v>
      </c>
      <c r="E43" s="1">
        <v>287013.40000000002</v>
      </c>
      <c r="F43" s="1">
        <v>281406.2</v>
      </c>
      <c r="G43" s="1">
        <v>236728.3</v>
      </c>
      <c r="H43" s="1">
        <v>18529.7</v>
      </c>
      <c r="I43" s="1">
        <v>66188.5</v>
      </c>
      <c r="J43" s="1">
        <v>1375.8</v>
      </c>
      <c r="K43" s="1">
        <v>91526.2</v>
      </c>
      <c r="L43" s="1">
        <v>26675.9</v>
      </c>
      <c r="M43">
        <v>-76.400000000000006</v>
      </c>
      <c r="N43" s="1">
        <v>6650.5</v>
      </c>
      <c r="O43" s="1">
        <v>68243</v>
      </c>
      <c r="P43" s="1">
        <v>61592.4</v>
      </c>
      <c r="Q43">
        <v>-229</v>
      </c>
      <c r="S43" s="1">
        <v>4427</v>
      </c>
      <c r="T43" s="1">
        <v>502081.7</v>
      </c>
      <c r="U43" s="1">
        <v>9195.2000000000007</v>
      </c>
      <c r="V43" s="1">
        <v>13526.5</v>
      </c>
      <c r="W43" s="1">
        <v>4331.3</v>
      </c>
      <c r="X43" s="1">
        <v>511276.9</v>
      </c>
      <c r="Z43" s="1">
        <v>491196</v>
      </c>
      <c r="AA43" s="1">
        <v>373091.7</v>
      </c>
      <c r="AB43" s="1">
        <v>118123.1</v>
      </c>
      <c r="AD43" s="1">
        <v>111348.1</v>
      </c>
      <c r="AF43" s="1">
        <v>487763.3</v>
      </c>
      <c r="AG43" s="1">
        <v>275126.8</v>
      </c>
      <c r="AH43" s="1">
        <v>68015.5</v>
      </c>
      <c r="AI43" s="1">
        <v>61519.9</v>
      </c>
    </row>
    <row r="44" spans="1:35">
      <c r="A44">
        <f t="shared" si="0"/>
        <v>2004</v>
      </c>
      <c r="B44">
        <f t="shared" si="1"/>
        <v>3</v>
      </c>
      <c r="C44" s="1">
        <v>498079.1</v>
      </c>
      <c r="D44" s="1">
        <f>'def-qk1232.csv'!B50</f>
        <v>101.1</v>
      </c>
      <c r="E44" s="1">
        <v>287369.09999999998</v>
      </c>
      <c r="F44" s="1">
        <v>281780</v>
      </c>
      <c r="G44" s="1">
        <v>236877.4</v>
      </c>
      <c r="H44" s="1">
        <v>18598.099999999999</v>
      </c>
      <c r="I44" s="1">
        <v>66835.100000000006</v>
      </c>
      <c r="J44" s="1">
        <v>2039.3</v>
      </c>
      <c r="K44" s="1">
        <v>91947.7</v>
      </c>
      <c r="L44" s="1">
        <v>26110.5</v>
      </c>
      <c r="M44">
        <v>-62.3</v>
      </c>
      <c r="N44" s="1">
        <v>5318.2</v>
      </c>
      <c r="O44" s="1">
        <v>68215.600000000006</v>
      </c>
      <c r="P44" s="1">
        <v>62897.3</v>
      </c>
      <c r="Q44">
        <v>-76.5</v>
      </c>
      <c r="S44" s="1">
        <v>4629.3999999999996</v>
      </c>
      <c r="T44" s="1">
        <v>502708.6</v>
      </c>
      <c r="U44" s="1">
        <v>9824.7000000000007</v>
      </c>
      <c r="V44" s="1">
        <v>14397.8</v>
      </c>
      <c r="W44" s="1">
        <v>4573.1000000000004</v>
      </c>
      <c r="X44" s="1">
        <v>512533.2</v>
      </c>
      <c r="Z44" s="1">
        <v>492811.6</v>
      </c>
      <c r="AA44" s="1">
        <v>374825.1</v>
      </c>
      <c r="AB44" s="1">
        <v>117999.8</v>
      </c>
      <c r="AD44" s="1">
        <v>111507.7</v>
      </c>
      <c r="AF44" s="1">
        <v>488245.8</v>
      </c>
      <c r="AG44" s="1">
        <v>275531.09999999998</v>
      </c>
      <c r="AH44" s="1">
        <v>67988.5</v>
      </c>
      <c r="AI44" s="1">
        <v>62832.4</v>
      </c>
    </row>
    <row r="45" spans="1:35">
      <c r="A45">
        <f t="shared" si="0"/>
        <v>2004</v>
      </c>
      <c r="B45">
        <f t="shared" si="1"/>
        <v>4</v>
      </c>
      <c r="C45" s="1">
        <v>497029.6</v>
      </c>
      <c r="D45" s="1">
        <f>'def-qk1232.csv'!B51</f>
        <v>101.1</v>
      </c>
      <c r="E45" s="1">
        <v>285629.40000000002</v>
      </c>
      <c r="F45" s="1">
        <v>280018.5</v>
      </c>
      <c r="G45" s="1">
        <v>234897.6</v>
      </c>
      <c r="H45" s="1">
        <v>18471.2</v>
      </c>
      <c r="I45" s="1">
        <v>68253.899999999994</v>
      </c>
      <c r="J45" s="1">
        <v>2430.8000000000002</v>
      </c>
      <c r="K45" s="1">
        <v>91801.7</v>
      </c>
      <c r="L45" s="1">
        <v>25639.599999999999</v>
      </c>
      <c r="M45">
        <v>52.9</v>
      </c>
      <c r="N45" s="1">
        <v>4649.7</v>
      </c>
      <c r="O45" s="1">
        <v>69171.100000000006</v>
      </c>
      <c r="P45" s="1">
        <v>64521.4</v>
      </c>
      <c r="Q45">
        <v>100.3</v>
      </c>
      <c r="S45" s="1">
        <v>4573.6000000000004</v>
      </c>
      <c r="T45" s="1">
        <v>501603.2</v>
      </c>
      <c r="U45" s="1">
        <v>9989.7000000000007</v>
      </c>
      <c r="V45" s="1">
        <v>14880.6</v>
      </c>
      <c r="W45" s="1">
        <v>4890.8999999999996</v>
      </c>
      <c r="X45" s="1">
        <v>511592.8</v>
      </c>
      <c r="Z45" s="1">
        <v>492248.6</v>
      </c>
      <c r="AA45" s="1">
        <v>374781.9</v>
      </c>
      <c r="AB45" s="1">
        <v>117476.6</v>
      </c>
      <c r="AD45" s="1">
        <v>112352.9</v>
      </c>
      <c r="AF45" s="1">
        <v>487173.3</v>
      </c>
      <c r="AG45" s="1">
        <v>273749.8</v>
      </c>
      <c r="AH45" s="1">
        <v>68945.2</v>
      </c>
      <c r="AI45" s="1">
        <v>64457.4</v>
      </c>
    </row>
    <row r="46" spans="1:35">
      <c r="A46">
        <f t="shared" si="0"/>
        <v>2005</v>
      </c>
      <c r="B46">
        <f t="shared" si="1"/>
        <v>1</v>
      </c>
      <c r="C46" s="1">
        <v>498066.7</v>
      </c>
      <c r="D46" s="1">
        <f>'def-qk1232.csv'!B52</f>
        <v>100.6</v>
      </c>
      <c r="E46" s="1">
        <v>288500.40000000002</v>
      </c>
      <c r="F46" s="1">
        <v>282825.90000000002</v>
      </c>
      <c r="G46" s="1">
        <v>237507.5</v>
      </c>
      <c r="H46" s="1">
        <v>18235.7</v>
      </c>
      <c r="I46" s="1">
        <v>68817.899999999994</v>
      </c>
      <c r="J46">
        <v>-105.9</v>
      </c>
      <c r="K46" s="1">
        <v>92621.7</v>
      </c>
      <c r="L46" s="1">
        <v>25074.400000000001</v>
      </c>
      <c r="M46">
        <v>114.2</v>
      </c>
      <c r="N46" s="1">
        <v>4827.2</v>
      </c>
      <c r="O46" s="1">
        <v>68265</v>
      </c>
      <c r="P46" s="1">
        <v>63437.8</v>
      </c>
      <c r="Q46">
        <v>-19</v>
      </c>
      <c r="S46" s="1">
        <v>3225.7</v>
      </c>
      <c r="T46" s="1">
        <v>501292.4</v>
      </c>
      <c r="U46" s="1">
        <v>10092.9</v>
      </c>
      <c r="V46" s="1">
        <v>15591.1</v>
      </c>
      <c r="W46" s="1">
        <v>5498.2</v>
      </c>
      <c r="X46" s="1">
        <v>511385.3</v>
      </c>
      <c r="Z46" s="1">
        <v>493227.4</v>
      </c>
      <c r="AA46" s="1">
        <v>375452</v>
      </c>
      <c r="AB46" s="1">
        <v>117787.2</v>
      </c>
      <c r="AD46" s="1">
        <v>112117.8</v>
      </c>
      <c r="AF46" s="1">
        <v>487685.7</v>
      </c>
      <c r="AG46" s="1">
        <v>276073.7</v>
      </c>
      <c r="AH46" s="1">
        <v>68037.100000000006</v>
      </c>
      <c r="AI46" s="1">
        <v>63367.6</v>
      </c>
    </row>
    <row r="47" spans="1:35">
      <c r="A47">
        <f t="shared" si="0"/>
        <v>2005</v>
      </c>
      <c r="B47">
        <f t="shared" si="1"/>
        <v>2</v>
      </c>
      <c r="C47" s="1">
        <v>504566.1</v>
      </c>
      <c r="D47" s="1">
        <f>'def-qk1232.csv'!B53</f>
        <v>100.2</v>
      </c>
      <c r="E47" s="1">
        <v>290404.90000000002</v>
      </c>
      <c r="F47" s="1">
        <v>284654.2</v>
      </c>
      <c r="G47" s="1">
        <v>239128.5</v>
      </c>
      <c r="H47" s="1">
        <v>17945.5</v>
      </c>
      <c r="I47" s="1">
        <v>70949.3</v>
      </c>
      <c r="J47" s="1">
        <v>2234.1999999999998</v>
      </c>
      <c r="K47" s="1">
        <v>92342</v>
      </c>
      <c r="L47" s="1">
        <v>23905</v>
      </c>
      <c r="M47">
        <v>-28.6</v>
      </c>
      <c r="N47" s="1">
        <v>6842.8</v>
      </c>
      <c r="O47" s="1">
        <v>71187.899999999994</v>
      </c>
      <c r="P47" s="1">
        <v>64345.1</v>
      </c>
      <c r="Q47">
        <v>-29</v>
      </c>
      <c r="S47">
        <v>566.20000000000005</v>
      </c>
      <c r="T47" s="1">
        <v>505132.3</v>
      </c>
      <c r="U47" s="1">
        <v>11349.5</v>
      </c>
      <c r="V47" s="1">
        <v>17086.2</v>
      </c>
      <c r="W47" s="1">
        <v>5736.7</v>
      </c>
      <c r="X47" s="1">
        <v>516481.8</v>
      </c>
      <c r="Z47" s="1">
        <v>497773.3</v>
      </c>
      <c r="AA47" s="1">
        <v>381534.5</v>
      </c>
      <c r="AB47" s="1">
        <v>116233.4</v>
      </c>
      <c r="AD47" s="1">
        <v>112810.8</v>
      </c>
      <c r="AF47" s="1">
        <v>494190.6</v>
      </c>
      <c r="AG47" s="1">
        <v>277880.40000000002</v>
      </c>
      <c r="AH47" s="1">
        <v>70984.899999999994</v>
      </c>
      <c r="AI47" s="1">
        <v>64275</v>
      </c>
    </row>
    <row r="48" spans="1:35">
      <c r="A48">
        <f t="shared" si="0"/>
        <v>2005</v>
      </c>
      <c r="B48">
        <f t="shared" si="1"/>
        <v>3</v>
      </c>
      <c r="C48" s="1">
        <v>506209.9</v>
      </c>
      <c r="D48" s="1">
        <f>'def-qk1232.csv'!B54</f>
        <v>99.8</v>
      </c>
      <c r="E48" s="1">
        <v>292431.7</v>
      </c>
      <c r="F48" s="1">
        <v>286616.7</v>
      </c>
      <c r="G48" s="1">
        <v>240863.9</v>
      </c>
      <c r="H48" s="1">
        <v>18345.400000000001</v>
      </c>
      <c r="I48" s="1">
        <v>71490.5</v>
      </c>
      <c r="J48">
        <v>490.6</v>
      </c>
      <c r="K48" s="1">
        <v>92232.2</v>
      </c>
      <c r="L48" s="1">
        <v>24398.5</v>
      </c>
      <c r="M48">
        <v>13.6</v>
      </c>
      <c r="N48" s="1">
        <v>6729.6</v>
      </c>
      <c r="O48" s="1">
        <v>73117.399999999994</v>
      </c>
      <c r="P48" s="1">
        <v>66387.7</v>
      </c>
      <c r="Q48">
        <v>77.8</v>
      </c>
      <c r="S48">
        <v>-838.5</v>
      </c>
      <c r="T48" s="1">
        <v>505371.5</v>
      </c>
      <c r="U48" s="1">
        <v>12698.1</v>
      </c>
      <c r="V48" s="1">
        <v>18051.599999999999</v>
      </c>
      <c r="W48" s="1">
        <v>5353.5</v>
      </c>
      <c r="X48" s="1">
        <v>518069.6</v>
      </c>
      <c r="Z48" s="1">
        <v>499405.9</v>
      </c>
      <c r="AA48" s="1">
        <v>382758.1</v>
      </c>
      <c r="AB48" s="1">
        <v>116644</v>
      </c>
      <c r="AD48" s="1">
        <v>114236.5</v>
      </c>
      <c r="AF48" s="1">
        <v>495836.1</v>
      </c>
      <c r="AG48" s="1">
        <v>279806.8</v>
      </c>
      <c r="AH48" s="1">
        <v>72914.2</v>
      </c>
      <c r="AI48" s="1">
        <v>66314.2</v>
      </c>
    </row>
    <row r="49" spans="1:35">
      <c r="A49">
        <f t="shared" si="0"/>
        <v>2005</v>
      </c>
      <c r="B49">
        <f t="shared" si="1"/>
        <v>4</v>
      </c>
      <c r="C49" s="1">
        <v>507259.4</v>
      </c>
      <c r="D49" s="1">
        <f>'def-qk1232.csv'!B55</f>
        <v>99.5</v>
      </c>
      <c r="E49" s="1">
        <v>293423.7</v>
      </c>
      <c r="F49" s="1">
        <v>287567.3</v>
      </c>
      <c r="G49" s="1">
        <v>241589.8</v>
      </c>
      <c r="H49" s="1">
        <v>18562.2</v>
      </c>
      <c r="I49" s="1">
        <v>69350.899999999994</v>
      </c>
      <c r="J49">
        <v>93.9</v>
      </c>
      <c r="K49" s="1">
        <v>92523.3</v>
      </c>
      <c r="L49" s="1">
        <v>23628.400000000001</v>
      </c>
      <c r="M49">
        <v>-3.4</v>
      </c>
      <c r="N49" s="1">
        <v>9710.2999999999993</v>
      </c>
      <c r="O49" s="1">
        <v>75711.399999999994</v>
      </c>
      <c r="P49" s="1">
        <v>66001</v>
      </c>
      <c r="Q49">
        <v>-29.8</v>
      </c>
      <c r="S49" s="1">
        <v>-2697.8</v>
      </c>
      <c r="T49" s="1">
        <v>504561.7</v>
      </c>
      <c r="U49" s="1">
        <v>13578.5</v>
      </c>
      <c r="V49" s="1">
        <v>19841.599999999999</v>
      </c>
      <c r="W49" s="1">
        <v>6263.2</v>
      </c>
      <c r="X49" s="1">
        <v>518140.2</v>
      </c>
      <c r="Z49" s="1">
        <v>497585.6</v>
      </c>
      <c r="AA49" s="1">
        <v>381426.1</v>
      </c>
      <c r="AB49" s="1">
        <v>116156.8</v>
      </c>
      <c r="AD49" s="1">
        <v>111538.4</v>
      </c>
      <c r="AF49" s="1">
        <v>496716.2</v>
      </c>
      <c r="AG49" s="1">
        <v>280669.2</v>
      </c>
      <c r="AH49" s="1">
        <v>75508.399999999994</v>
      </c>
      <c r="AI49" s="1">
        <v>65928.600000000006</v>
      </c>
    </row>
    <row r="50" spans="1:35">
      <c r="A50">
        <f t="shared" si="0"/>
        <v>2006</v>
      </c>
      <c r="B50">
        <f t="shared" si="1"/>
        <v>1</v>
      </c>
      <c r="C50" s="1">
        <v>509580.6</v>
      </c>
      <c r="D50" s="1">
        <f>'def-qk1232.csv'!B56</f>
        <v>99.2</v>
      </c>
      <c r="E50" s="1">
        <v>294045.40000000002</v>
      </c>
      <c r="F50" s="1">
        <v>288175.40000000002</v>
      </c>
      <c r="G50" s="1">
        <v>241978.6</v>
      </c>
      <c r="H50" s="1">
        <v>18456.5</v>
      </c>
      <c r="I50" s="1">
        <v>70399</v>
      </c>
      <c r="J50">
        <v>19.100000000000001</v>
      </c>
      <c r="K50" s="1">
        <v>92159.9</v>
      </c>
      <c r="L50" s="1">
        <v>24346.3</v>
      </c>
      <c r="M50">
        <v>40.4</v>
      </c>
      <c r="N50" s="1">
        <v>10138.799999999999</v>
      </c>
      <c r="O50" s="1">
        <v>77194.2</v>
      </c>
      <c r="P50" s="1">
        <v>67055.399999999994</v>
      </c>
      <c r="Q50">
        <v>-24.8</v>
      </c>
      <c r="S50" s="1">
        <v>-4867.3999999999996</v>
      </c>
      <c r="T50" s="1">
        <v>504713.2</v>
      </c>
      <c r="U50" s="1">
        <v>14868.8</v>
      </c>
      <c r="V50" s="1">
        <v>21400.5</v>
      </c>
      <c r="W50" s="1">
        <v>6531.7</v>
      </c>
      <c r="X50" s="1">
        <v>519581.9</v>
      </c>
      <c r="Z50" s="1">
        <v>499468</v>
      </c>
      <c r="AA50" s="1">
        <v>382915</v>
      </c>
      <c r="AB50" s="1">
        <v>116551.8</v>
      </c>
      <c r="AD50" s="1">
        <v>113201.4</v>
      </c>
      <c r="AF50" s="1">
        <v>498918.8</v>
      </c>
      <c r="AG50" s="1">
        <v>281232.59999999998</v>
      </c>
      <c r="AH50" s="1">
        <v>76990.8</v>
      </c>
      <c r="AI50" s="1">
        <v>66986.100000000006</v>
      </c>
    </row>
    <row r="51" spans="1:35">
      <c r="A51">
        <f t="shared" si="0"/>
        <v>2006</v>
      </c>
      <c r="B51">
        <f t="shared" si="1"/>
        <v>2</v>
      </c>
      <c r="C51" s="1">
        <v>511489.2</v>
      </c>
      <c r="D51" s="1">
        <f>'def-qk1232.csv'!B57</f>
        <v>98.9</v>
      </c>
      <c r="E51" s="1">
        <v>294974.09999999998</v>
      </c>
      <c r="F51" s="1">
        <v>289055.7</v>
      </c>
      <c r="G51" s="1">
        <v>242635.2</v>
      </c>
      <c r="H51" s="1">
        <v>18248.5</v>
      </c>
      <c r="I51" s="1">
        <v>72771.899999999994</v>
      </c>
      <c r="J51">
        <v>-724</v>
      </c>
      <c r="K51" s="1">
        <v>92636.2</v>
      </c>
      <c r="L51" s="1">
        <v>23284.9</v>
      </c>
      <c r="M51">
        <v>-18.7</v>
      </c>
      <c r="N51" s="1">
        <v>10329.200000000001</v>
      </c>
      <c r="O51" s="1">
        <v>78633.899999999994</v>
      </c>
      <c r="P51" s="1">
        <v>68304.600000000006</v>
      </c>
      <c r="Q51">
        <v>-13</v>
      </c>
      <c r="S51" s="1">
        <v>-4881.1000000000004</v>
      </c>
      <c r="T51" s="1">
        <v>506608.1</v>
      </c>
      <c r="U51" s="1">
        <v>13708</v>
      </c>
      <c r="V51" s="1">
        <v>20948.5</v>
      </c>
      <c r="W51" s="1">
        <v>7240.6</v>
      </c>
      <c r="X51" s="1">
        <v>520316.1</v>
      </c>
      <c r="Z51" s="1">
        <v>501171.6</v>
      </c>
      <c r="AA51" s="1">
        <v>385267.4</v>
      </c>
      <c r="AB51" s="1">
        <v>115904.2</v>
      </c>
      <c r="AD51" s="1">
        <v>114306.1</v>
      </c>
      <c r="AF51" s="1">
        <v>500939.6</v>
      </c>
      <c r="AG51" s="1">
        <v>282117.5</v>
      </c>
      <c r="AH51" s="1">
        <v>78437.7</v>
      </c>
      <c r="AI51" s="1">
        <v>68229</v>
      </c>
    </row>
    <row r="52" spans="1:35">
      <c r="A52">
        <f t="shared" si="0"/>
        <v>2006</v>
      </c>
      <c r="B52">
        <f t="shared" si="1"/>
        <v>3</v>
      </c>
      <c r="C52" s="1">
        <v>511139.8</v>
      </c>
      <c r="D52" s="1">
        <f>'def-qk1232.csv'!B58</f>
        <v>98.7</v>
      </c>
      <c r="E52" s="1">
        <v>292342.90000000002</v>
      </c>
      <c r="F52" s="1">
        <v>286363.09999999998</v>
      </c>
      <c r="G52" s="1">
        <v>239722.9</v>
      </c>
      <c r="H52" s="1">
        <v>18365.8</v>
      </c>
      <c r="I52" s="1">
        <v>73221</v>
      </c>
      <c r="J52">
        <v>660</v>
      </c>
      <c r="K52" s="1">
        <v>92623.6</v>
      </c>
      <c r="L52" s="1">
        <v>21985.200000000001</v>
      </c>
      <c r="M52">
        <v>48.4</v>
      </c>
      <c r="N52" s="1">
        <v>11889.1</v>
      </c>
      <c r="O52" s="1">
        <v>80152.800000000003</v>
      </c>
      <c r="P52" s="1">
        <v>68263.7</v>
      </c>
      <c r="Q52">
        <v>3.8</v>
      </c>
      <c r="S52" s="1">
        <v>-6033.3</v>
      </c>
      <c r="T52" s="1">
        <v>505106.6</v>
      </c>
      <c r="U52" s="1">
        <v>14612</v>
      </c>
      <c r="V52" s="1">
        <v>21710.799999999999</v>
      </c>
      <c r="W52" s="1">
        <v>7098.8</v>
      </c>
      <c r="X52" s="1">
        <v>519718.5</v>
      </c>
      <c r="Z52" s="1">
        <v>499245.5</v>
      </c>
      <c r="AA52" s="1">
        <v>384590.7</v>
      </c>
      <c r="AB52" s="1">
        <v>114655.5</v>
      </c>
      <c r="AD52" s="1">
        <v>113572.6</v>
      </c>
      <c r="AF52" s="1">
        <v>500746.3</v>
      </c>
      <c r="AG52" s="1">
        <v>279469.5</v>
      </c>
      <c r="AH52" s="1">
        <v>79956.899999999994</v>
      </c>
      <c r="AI52" s="1">
        <v>68188.899999999994</v>
      </c>
    </row>
    <row r="53" spans="1:35">
      <c r="A53">
        <f t="shared" si="0"/>
        <v>2006</v>
      </c>
      <c r="B53">
        <f t="shared" si="1"/>
        <v>4</v>
      </c>
      <c r="C53" s="1">
        <v>517787.6</v>
      </c>
      <c r="D53" s="1">
        <f>'def-qk1232.csv'!B59</f>
        <v>98.7</v>
      </c>
      <c r="E53" s="1">
        <v>295905.7</v>
      </c>
      <c r="F53" s="1">
        <v>289934.09999999998</v>
      </c>
      <c r="G53" s="1">
        <v>243061.5</v>
      </c>
      <c r="H53" s="1">
        <v>18461.900000000001</v>
      </c>
      <c r="I53" s="1">
        <v>75783.5</v>
      </c>
      <c r="J53">
        <v>231.4</v>
      </c>
      <c r="K53" s="1">
        <v>92415.4</v>
      </c>
      <c r="L53" s="1">
        <v>22210.1</v>
      </c>
      <c r="M53">
        <v>19.2</v>
      </c>
      <c r="N53" s="1">
        <v>12733.1</v>
      </c>
      <c r="O53" s="1">
        <v>81064.100000000006</v>
      </c>
      <c r="P53" s="1">
        <v>68331</v>
      </c>
      <c r="Q53">
        <v>27.3</v>
      </c>
      <c r="S53" s="1">
        <v>-5705</v>
      </c>
      <c r="T53" s="1">
        <v>512082.6</v>
      </c>
      <c r="U53" s="1">
        <v>15362.7</v>
      </c>
      <c r="V53" s="1">
        <v>23291.4</v>
      </c>
      <c r="W53" s="1">
        <v>7928.8</v>
      </c>
      <c r="X53" s="1">
        <v>527445.30000000005</v>
      </c>
      <c r="Z53" s="1">
        <v>505028.2</v>
      </c>
      <c r="AA53" s="1">
        <v>390390.1</v>
      </c>
      <c r="AB53" s="1">
        <v>114639.5</v>
      </c>
      <c r="AD53" s="1">
        <v>116454.7</v>
      </c>
      <c r="AF53" s="1">
        <v>507472.8</v>
      </c>
      <c r="AG53" s="1">
        <v>283055.5</v>
      </c>
      <c r="AH53" s="1">
        <v>80867.3</v>
      </c>
      <c r="AI53" s="1">
        <v>68255.600000000006</v>
      </c>
    </row>
    <row r="54" spans="1:35">
      <c r="A54">
        <f t="shared" si="0"/>
        <v>2007</v>
      </c>
      <c r="B54">
        <f t="shared" si="1"/>
        <v>1</v>
      </c>
      <c r="C54" s="1">
        <v>523149.7</v>
      </c>
      <c r="D54" s="1">
        <f>'def-qk1232.csv'!B60</f>
        <v>98.2</v>
      </c>
      <c r="E54" s="1">
        <v>296961.8</v>
      </c>
      <c r="F54" s="1">
        <v>291070.5</v>
      </c>
      <c r="G54" s="1">
        <v>243974.7</v>
      </c>
      <c r="H54" s="1">
        <v>18285.400000000001</v>
      </c>
      <c r="I54" s="1">
        <v>76813.3</v>
      </c>
      <c r="J54" s="1">
        <v>1697.6</v>
      </c>
      <c r="K54" s="1">
        <v>92876.5</v>
      </c>
      <c r="L54" s="1">
        <v>22041.8</v>
      </c>
      <c r="M54">
        <v>-100.9</v>
      </c>
      <c r="N54" s="1">
        <v>14429.8</v>
      </c>
      <c r="O54" s="1">
        <v>83308</v>
      </c>
      <c r="P54" s="1">
        <v>68878.2</v>
      </c>
      <c r="Q54">
        <v>144.5</v>
      </c>
      <c r="S54" s="1">
        <v>-6672</v>
      </c>
      <c r="T54" s="1">
        <v>516477.7</v>
      </c>
      <c r="U54" s="1">
        <v>16869.900000000001</v>
      </c>
      <c r="V54" s="1">
        <v>25333.7</v>
      </c>
      <c r="W54" s="1">
        <v>8463.7999999999993</v>
      </c>
      <c r="X54" s="1">
        <v>533347.6</v>
      </c>
      <c r="Z54" s="1">
        <v>508600.6</v>
      </c>
      <c r="AA54" s="1">
        <v>393818.3</v>
      </c>
      <c r="AB54" s="1">
        <v>114784</v>
      </c>
      <c r="AD54" s="1">
        <v>117127</v>
      </c>
      <c r="AF54" s="1">
        <v>512856.3</v>
      </c>
      <c r="AG54" s="1">
        <v>284208.5</v>
      </c>
      <c r="AH54" s="1">
        <v>83109.3</v>
      </c>
      <c r="AI54" s="1">
        <v>68800.899999999994</v>
      </c>
    </row>
    <row r="55" spans="1:35">
      <c r="A55">
        <f t="shared" si="0"/>
        <v>2007</v>
      </c>
      <c r="B55">
        <f t="shared" si="1"/>
        <v>2</v>
      </c>
      <c r="C55" s="1">
        <v>523421.8</v>
      </c>
      <c r="D55" s="1">
        <f>'def-qk1232.csv'!B61</f>
        <v>98.4</v>
      </c>
      <c r="E55" s="1">
        <v>297648.7</v>
      </c>
      <c r="F55" s="1">
        <v>291851</v>
      </c>
      <c r="G55" s="1">
        <v>244538.8</v>
      </c>
      <c r="H55" s="1">
        <v>17920</v>
      </c>
      <c r="I55" s="1">
        <v>75840.800000000003</v>
      </c>
      <c r="J55" s="1">
        <v>1793.2</v>
      </c>
      <c r="K55" s="1">
        <v>93575.3</v>
      </c>
      <c r="L55" s="1">
        <v>21412.3</v>
      </c>
      <c r="M55">
        <v>83</v>
      </c>
      <c r="N55" s="1">
        <v>15037.1</v>
      </c>
      <c r="O55" s="1">
        <v>84993.3</v>
      </c>
      <c r="P55" s="1">
        <v>69956.2</v>
      </c>
      <c r="Q55">
        <v>111.4</v>
      </c>
      <c r="S55" s="1">
        <v>-7084</v>
      </c>
      <c r="T55" s="1">
        <v>516337.9</v>
      </c>
      <c r="U55" s="1">
        <v>17992.8</v>
      </c>
      <c r="V55" s="1">
        <v>26605.8</v>
      </c>
      <c r="W55" s="1">
        <v>8613</v>
      </c>
      <c r="X55" s="1">
        <v>534330.69999999995</v>
      </c>
      <c r="Z55" s="1">
        <v>508307.4</v>
      </c>
      <c r="AA55" s="1">
        <v>393257.5</v>
      </c>
      <c r="AB55" s="1">
        <v>115051.3</v>
      </c>
      <c r="AD55" s="1">
        <v>115146.1</v>
      </c>
      <c r="AF55" s="1">
        <v>513346.9</v>
      </c>
      <c r="AG55" s="1">
        <v>285104.5</v>
      </c>
      <c r="AH55" s="1">
        <v>84784.2</v>
      </c>
      <c r="AI55" s="1">
        <v>69845.3</v>
      </c>
    </row>
    <row r="56" spans="1:35">
      <c r="A56">
        <f t="shared" si="0"/>
        <v>2007</v>
      </c>
      <c r="B56">
        <f t="shared" si="1"/>
        <v>3</v>
      </c>
      <c r="C56" s="1">
        <v>521656.4</v>
      </c>
      <c r="D56" s="1">
        <f>'def-qk1232.csv'!B62</f>
        <v>97.9</v>
      </c>
      <c r="E56" s="1">
        <v>296535.59999999998</v>
      </c>
      <c r="F56" s="1">
        <v>290809.59999999998</v>
      </c>
      <c r="G56" s="1">
        <v>243346.2</v>
      </c>
      <c r="H56" s="1">
        <v>16305.6</v>
      </c>
      <c r="I56" s="1">
        <v>75488.100000000006</v>
      </c>
      <c r="J56" s="1">
        <v>1030.8</v>
      </c>
      <c r="K56" s="1">
        <v>93341.4</v>
      </c>
      <c r="L56" s="1">
        <v>21251.200000000001</v>
      </c>
      <c r="M56">
        <v>25.2</v>
      </c>
      <c r="N56" s="1">
        <v>17514.2</v>
      </c>
      <c r="O56" s="1">
        <v>86878.5</v>
      </c>
      <c r="P56" s="1">
        <v>69364.399999999994</v>
      </c>
      <c r="Q56">
        <v>164.3</v>
      </c>
      <c r="S56" s="1">
        <v>-8486.1</v>
      </c>
      <c r="T56" s="1">
        <v>513170.3</v>
      </c>
      <c r="U56" s="1">
        <v>16825.5</v>
      </c>
      <c r="V56" s="1">
        <v>26693.200000000001</v>
      </c>
      <c r="W56" s="1">
        <v>9867.7000000000007</v>
      </c>
      <c r="X56" s="1">
        <v>529995.80000000005</v>
      </c>
      <c r="Z56" s="1">
        <v>503937.7</v>
      </c>
      <c r="AA56" s="1">
        <v>389353.4</v>
      </c>
      <c r="AB56" s="1">
        <v>114585</v>
      </c>
      <c r="AD56" s="1">
        <v>112985.8</v>
      </c>
      <c r="AF56" s="1">
        <v>511865.1</v>
      </c>
      <c r="AG56" s="1">
        <v>284232.59999999998</v>
      </c>
      <c r="AH56" s="1">
        <v>86669.5</v>
      </c>
      <c r="AI56" s="1">
        <v>69253</v>
      </c>
    </row>
    <row r="57" spans="1:35">
      <c r="A57">
        <f t="shared" si="0"/>
        <v>2007</v>
      </c>
      <c r="B57">
        <f t="shared" si="1"/>
        <v>4</v>
      </c>
      <c r="C57" s="1">
        <v>526233.19999999995</v>
      </c>
      <c r="D57" s="1">
        <f>'def-qk1232.csv'!B63</f>
        <v>97.3</v>
      </c>
      <c r="E57" s="1">
        <v>296868.7</v>
      </c>
      <c r="F57" s="1">
        <v>291182.40000000002</v>
      </c>
      <c r="G57" s="1">
        <v>243562.7</v>
      </c>
      <c r="H57" s="1">
        <v>14003.5</v>
      </c>
      <c r="I57" s="1">
        <v>77801.899999999994</v>
      </c>
      <c r="J57" s="1">
        <v>2156.6999999999998</v>
      </c>
      <c r="K57" s="1">
        <v>94115</v>
      </c>
      <c r="L57" s="1">
        <v>21654.3</v>
      </c>
      <c r="M57">
        <v>-17.600000000000001</v>
      </c>
      <c r="N57" s="1">
        <v>19445.099999999999</v>
      </c>
      <c r="O57" s="1">
        <v>89440.8</v>
      </c>
      <c r="P57" s="1">
        <v>69995.600000000006</v>
      </c>
      <c r="Q57">
        <v>205.5</v>
      </c>
      <c r="S57" s="1">
        <v>-13065.6</v>
      </c>
      <c r="T57" s="1">
        <v>513167.6</v>
      </c>
      <c r="U57" s="1">
        <v>18444.599999999999</v>
      </c>
      <c r="V57" s="1">
        <v>27878.3</v>
      </c>
      <c r="W57" s="1">
        <v>9433.7000000000007</v>
      </c>
      <c r="X57" s="1">
        <v>531612.19999999995</v>
      </c>
      <c r="Z57" s="1">
        <v>506517.3</v>
      </c>
      <c r="AA57" s="1">
        <v>390803</v>
      </c>
      <c r="AB57" s="1">
        <v>115713.9</v>
      </c>
      <c r="AD57" s="1">
        <v>113345.2</v>
      </c>
      <c r="AF57" s="1">
        <v>516625.6</v>
      </c>
      <c r="AG57" s="1">
        <v>284724.09999999998</v>
      </c>
      <c r="AH57" s="1">
        <v>89232.4</v>
      </c>
      <c r="AI57" s="1">
        <v>69886.399999999994</v>
      </c>
    </row>
    <row r="58" spans="1:35">
      <c r="A58">
        <f t="shared" si="0"/>
        <v>2008</v>
      </c>
      <c r="B58">
        <f t="shared" si="1"/>
        <v>1</v>
      </c>
      <c r="C58" s="1">
        <v>529953.80000000005</v>
      </c>
      <c r="D58" s="1">
        <f>'def-qk1232.csv'!B64</f>
        <v>96.8</v>
      </c>
      <c r="E58" s="1">
        <v>298711.2</v>
      </c>
      <c r="F58" s="1">
        <v>293036.59999999998</v>
      </c>
      <c r="G58" s="1">
        <v>245218.3</v>
      </c>
      <c r="H58" s="1">
        <v>14599.6</v>
      </c>
      <c r="I58" s="1">
        <v>78535.7</v>
      </c>
      <c r="J58" s="1">
        <v>1660</v>
      </c>
      <c r="K58" s="1">
        <v>94078.7</v>
      </c>
      <c r="L58" s="1">
        <v>20855.3</v>
      </c>
      <c r="M58">
        <v>47.2</v>
      </c>
      <c r="N58" s="1">
        <v>21262.400000000001</v>
      </c>
      <c r="O58" s="1">
        <v>92211.199999999997</v>
      </c>
      <c r="P58" s="1">
        <v>70948.899999999994</v>
      </c>
      <c r="Q58">
        <v>203.7</v>
      </c>
      <c r="S58" s="1">
        <v>-15907.8</v>
      </c>
      <c r="T58" s="1">
        <v>514046.1</v>
      </c>
      <c r="U58" s="1">
        <v>18345</v>
      </c>
      <c r="V58" s="1">
        <v>26506.5</v>
      </c>
      <c r="W58" s="1">
        <v>8161.6</v>
      </c>
      <c r="X58" s="1">
        <v>532391</v>
      </c>
      <c r="Z58" s="1">
        <v>508376.3</v>
      </c>
      <c r="AA58" s="1">
        <v>393446.5</v>
      </c>
      <c r="AB58" s="1">
        <v>114935.5</v>
      </c>
      <c r="AD58" s="1">
        <v>113842.1</v>
      </c>
      <c r="AF58" s="1">
        <v>520389.3</v>
      </c>
      <c r="AG58" s="1">
        <v>286619.5</v>
      </c>
      <c r="AH58" s="1">
        <v>92003.199999999997</v>
      </c>
      <c r="AI58" s="1">
        <v>70841.5</v>
      </c>
    </row>
    <row r="59" spans="1:35">
      <c r="A59">
        <f t="shared" si="0"/>
        <v>2008</v>
      </c>
      <c r="B59">
        <f t="shared" si="1"/>
        <v>2</v>
      </c>
      <c r="C59" s="1">
        <v>523131.8</v>
      </c>
      <c r="D59" s="1">
        <f>'def-qk1232.csv'!B65</f>
        <v>96.8</v>
      </c>
      <c r="E59" s="1">
        <v>294399.8</v>
      </c>
      <c r="F59" s="1">
        <v>288789</v>
      </c>
      <c r="G59" s="1">
        <v>240785.7</v>
      </c>
      <c r="H59" s="1">
        <v>15357.5</v>
      </c>
      <c r="I59" s="1">
        <v>76226.899999999994</v>
      </c>
      <c r="J59" s="1">
        <v>3095.9</v>
      </c>
      <c r="K59" s="1">
        <v>93007.2</v>
      </c>
      <c r="L59" s="1">
        <v>19442.7</v>
      </c>
      <c r="M59">
        <v>42.1</v>
      </c>
      <c r="N59" s="1">
        <v>21105.8</v>
      </c>
      <c r="O59" s="1">
        <v>89943.8</v>
      </c>
      <c r="P59" s="1">
        <v>68838</v>
      </c>
      <c r="Q59">
        <v>453.9</v>
      </c>
      <c r="S59" s="1">
        <v>-17814.099999999999</v>
      </c>
      <c r="T59" s="1">
        <v>505317.7</v>
      </c>
      <c r="U59" s="1">
        <v>16554.8</v>
      </c>
      <c r="V59" s="1">
        <v>25223.4</v>
      </c>
      <c r="W59" s="1">
        <v>8668.6</v>
      </c>
      <c r="X59" s="1">
        <v>521872.5</v>
      </c>
      <c r="Z59" s="1">
        <v>501531.3</v>
      </c>
      <c r="AA59" s="1">
        <v>389132</v>
      </c>
      <c r="AB59" s="1">
        <v>112409.4</v>
      </c>
      <c r="AD59" s="1">
        <v>110889.3</v>
      </c>
      <c r="AF59" s="1">
        <v>513753.1</v>
      </c>
      <c r="AG59" s="1">
        <v>282772.2</v>
      </c>
      <c r="AH59" s="1">
        <v>89690.6</v>
      </c>
      <c r="AI59" s="1">
        <v>68875.8</v>
      </c>
    </row>
    <row r="60" spans="1:35">
      <c r="A60">
        <f t="shared" si="0"/>
        <v>2008</v>
      </c>
      <c r="B60">
        <f t="shared" si="1"/>
        <v>3</v>
      </c>
      <c r="C60" s="1">
        <v>517899</v>
      </c>
      <c r="D60" s="1">
        <f>'def-qk1232.csv'!B66</f>
        <v>95.9</v>
      </c>
      <c r="E60" s="1">
        <v>293907.59999999998</v>
      </c>
      <c r="F60" s="1">
        <v>288366</v>
      </c>
      <c r="G60" s="1">
        <v>240177.7</v>
      </c>
      <c r="H60" s="1">
        <v>15905.6</v>
      </c>
      <c r="I60" s="1">
        <v>74158.3</v>
      </c>
      <c r="J60">
        <v>-141.6</v>
      </c>
      <c r="K60" s="1">
        <v>92917.9</v>
      </c>
      <c r="L60" s="1">
        <v>19702.7</v>
      </c>
      <c r="M60">
        <v>24.7</v>
      </c>
      <c r="N60" s="1">
        <v>21196.2</v>
      </c>
      <c r="O60" s="1">
        <v>90329.5</v>
      </c>
      <c r="P60" s="1">
        <v>69133.3</v>
      </c>
      <c r="Q60">
        <v>227.6</v>
      </c>
      <c r="S60" s="1">
        <v>-21734.9</v>
      </c>
      <c r="T60" s="1">
        <v>496164.1</v>
      </c>
      <c r="U60" s="1">
        <v>17153.099999999999</v>
      </c>
      <c r="V60" s="1">
        <v>25095.4</v>
      </c>
      <c r="W60" s="1">
        <v>7942.4</v>
      </c>
      <c r="X60" s="1">
        <v>513317.2</v>
      </c>
      <c r="Z60" s="1">
        <v>496274</v>
      </c>
      <c r="AA60" s="1">
        <v>383706.9</v>
      </c>
      <c r="AB60" s="1">
        <v>112567.6</v>
      </c>
      <c r="AD60" s="1">
        <v>109678.3</v>
      </c>
      <c r="AF60" s="1">
        <v>508759.1</v>
      </c>
      <c r="AG60" s="1">
        <v>282516.8</v>
      </c>
      <c r="AH60" s="1">
        <v>90077.6</v>
      </c>
      <c r="AI60" s="1">
        <v>69170.8</v>
      </c>
    </row>
    <row r="61" spans="1:35">
      <c r="A61">
        <f t="shared" si="0"/>
        <v>2008</v>
      </c>
      <c r="B61">
        <f t="shared" si="1"/>
        <v>4</v>
      </c>
      <c r="C61" s="1">
        <v>501055.9</v>
      </c>
      <c r="D61" s="1">
        <f>'def-qk1232.csv'!B67</f>
        <v>97.4</v>
      </c>
      <c r="E61" s="1">
        <v>290219.59999999998</v>
      </c>
      <c r="F61" s="1">
        <v>284643.40000000002</v>
      </c>
      <c r="G61" s="1">
        <v>236299.4</v>
      </c>
      <c r="H61" s="1">
        <v>15980.3</v>
      </c>
      <c r="I61" s="1">
        <v>68274.399999999994</v>
      </c>
      <c r="J61" s="1">
        <v>6511.8</v>
      </c>
      <c r="K61" s="1">
        <v>93357.1</v>
      </c>
      <c r="L61" s="1">
        <v>19745.5</v>
      </c>
      <c r="M61">
        <v>113.8</v>
      </c>
      <c r="N61" s="1">
        <v>7386.5</v>
      </c>
      <c r="O61" s="1">
        <v>77645.899999999994</v>
      </c>
      <c r="P61" s="1">
        <v>70259.399999999994</v>
      </c>
      <c r="Q61">
        <v>-533.20000000000005</v>
      </c>
      <c r="S61" s="1">
        <v>-12052.8</v>
      </c>
      <c r="T61" s="1">
        <v>489003.1</v>
      </c>
      <c r="U61" s="1">
        <v>15061.6</v>
      </c>
      <c r="V61" s="1">
        <v>22643.9</v>
      </c>
      <c r="W61" s="1">
        <v>7582.3</v>
      </c>
      <c r="X61" s="1">
        <v>504064.7</v>
      </c>
      <c r="Z61" s="1">
        <v>494428.8</v>
      </c>
      <c r="AA61" s="1">
        <v>381259</v>
      </c>
      <c r="AB61" s="1">
        <v>113162.7</v>
      </c>
      <c r="AD61" s="1">
        <v>104004.2</v>
      </c>
      <c r="AF61" s="1">
        <v>491956.6</v>
      </c>
      <c r="AG61" s="1">
        <v>278787.8</v>
      </c>
      <c r="AH61" s="1">
        <v>77392.100000000006</v>
      </c>
      <c r="AI61" s="1">
        <v>70296.100000000006</v>
      </c>
    </row>
    <row r="62" spans="1:35">
      <c r="A62">
        <f t="shared" si="0"/>
        <v>2009</v>
      </c>
      <c r="B62">
        <f t="shared" si="1"/>
        <v>1</v>
      </c>
      <c r="C62" s="1">
        <v>481020.7</v>
      </c>
      <c r="D62" s="1">
        <f>'def-qk1232.csv'!B68</f>
        <v>97.3</v>
      </c>
      <c r="E62" s="1">
        <v>287605</v>
      </c>
      <c r="F62" s="1">
        <v>281896.7</v>
      </c>
      <c r="G62" s="1">
        <v>233420.1</v>
      </c>
      <c r="H62" s="1">
        <v>14750</v>
      </c>
      <c r="I62" s="1">
        <v>66477.899999999994</v>
      </c>
      <c r="J62" s="1">
        <v>-2592.6</v>
      </c>
      <c r="K62" s="1">
        <v>94265.2</v>
      </c>
      <c r="L62" s="1">
        <v>20410</v>
      </c>
      <c r="M62">
        <v>-37.299999999999997</v>
      </c>
      <c r="N62">
        <v>-802.1</v>
      </c>
      <c r="O62" s="1">
        <v>57967.6</v>
      </c>
      <c r="P62" s="1">
        <v>58769.7</v>
      </c>
      <c r="Q62">
        <v>944.7</v>
      </c>
      <c r="S62" s="1">
        <v>-3954.2</v>
      </c>
      <c r="T62" s="1">
        <v>477066.5</v>
      </c>
      <c r="U62" s="1">
        <v>13241.8</v>
      </c>
      <c r="V62" s="1">
        <v>20528.7</v>
      </c>
      <c r="W62" s="1">
        <v>7286.9</v>
      </c>
      <c r="X62" s="1">
        <v>490308.3</v>
      </c>
      <c r="Z62" s="1">
        <v>480484.6</v>
      </c>
      <c r="AA62" s="1">
        <v>365866.5</v>
      </c>
      <c r="AB62" s="1">
        <v>114551.6</v>
      </c>
      <c r="AD62" s="1">
        <v>101688</v>
      </c>
      <c r="AF62" s="1">
        <v>471923.9</v>
      </c>
      <c r="AG62" s="1">
        <v>276020.09999999998</v>
      </c>
      <c r="AH62" s="1">
        <v>57700.3</v>
      </c>
      <c r="AI62" s="1">
        <v>58798.6</v>
      </c>
    </row>
    <row r="63" spans="1:35">
      <c r="A63">
        <f t="shared" si="0"/>
        <v>2009</v>
      </c>
      <c r="B63">
        <f t="shared" si="1"/>
        <v>2</v>
      </c>
      <c r="C63" s="1">
        <v>489032.1</v>
      </c>
      <c r="D63" s="1">
        <f>'def-qk1232.csv'!B69</f>
        <v>96.7</v>
      </c>
      <c r="E63" s="1">
        <v>292284.79999999999</v>
      </c>
      <c r="F63" s="1">
        <v>286423.90000000002</v>
      </c>
      <c r="G63" s="1">
        <v>237804.3</v>
      </c>
      <c r="H63" s="1">
        <v>13155.9</v>
      </c>
      <c r="I63" s="1">
        <v>63057.8</v>
      </c>
      <c r="J63" s="1">
        <v>-4709.8999999999996</v>
      </c>
      <c r="K63" s="1">
        <v>95012.6</v>
      </c>
      <c r="L63" s="1">
        <v>21707.4</v>
      </c>
      <c r="M63">
        <v>-56.3</v>
      </c>
      <c r="N63" s="1">
        <v>6844.4</v>
      </c>
      <c r="O63" s="1">
        <v>63281.8</v>
      </c>
      <c r="P63" s="1">
        <v>56437.4</v>
      </c>
      <c r="Q63" s="1">
        <v>1735.4</v>
      </c>
      <c r="S63" s="1">
        <v>-3810.4</v>
      </c>
      <c r="T63" s="1">
        <v>485221.8</v>
      </c>
      <c r="U63" s="1">
        <v>14540.5</v>
      </c>
      <c r="V63" s="1">
        <v>20537.3</v>
      </c>
      <c r="W63" s="1">
        <v>5996.8</v>
      </c>
      <c r="X63" s="1">
        <v>499762.2</v>
      </c>
      <c r="Z63" s="1">
        <v>479880</v>
      </c>
      <c r="AA63" s="1">
        <v>363147.9</v>
      </c>
      <c r="AB63" s="1">
        <v>116635.2</v>
      </c>
      <c r="AD63" s="1">
        <v>98055.8</v>
      </c>
      <c r="AF63" s="1">
        <v>479743.5</v>
      </c>
      <c r="AG63" s="1">
        <v>280463.5</v>
      </c>
      <c r="AH63" s="1">
        <v>62967.5</v>
      </c>
      <c r="AI63" s="1">
        <v>56463.8</v>
      </c>
    </row>
    <row r="64" spans="1:35">
      <c r="A64">
        <f t="shared" si="0"/>
        <v>2009</v>
      </c>
      <c r="B64">
        <f t="shared" si="1"/>
        <v>3</v>
      </c>
      <c r="C64" s="1">
        <v>489291.4</v>
      </c>
      <c r="D64" s="1">
        <f>'def-qk1232.csv'!B70</f>
        <v>95.9</v>
      </c>
      <c r="E64" s="1">
        <v>292441.59999999998</v>
      </c>
      <c r="F64" s="1">
        <v>286477</v>
      </c>
      <c r="G64" s="1">
        <v>237741.4</v>
      </c>
      <c r="H64" s="1">
        <v>12103.4</v>
      </c>
      <c r="I64" s="1">
        <v>62660.1</v>
      </c>
      <c r="J64" s="1">
        <v>-6422</v>
      </c>
      <c r="K64" s="1">
        <v>96136.7</v>
      </c>
      <c r="L64" s="1">
        <v>21619.1</v>
      </c>
      <c r="M64">
        <v>-48.6</v>
      </c>
      <c r="N64" s="1">
        <v>9960.9</v>
      </c>
      <c r="O64" s="1">
        <v>69430.100000000006</v>
      </c>
      <c r="P64" s="1">
        <v>59469.2</v>
      </c>
      <c r="Q64">
        <v>840.3</v>
      </c>
      <c r="S64" s="1">
        <v>-6510.3</v>
      </c>
      <c r="T64" s="1">
        <v>482781.1</v>
      </c>
      <c r="U64" s="1">
        <v>13338.1</v>
      </c>
      <c r="V64" s="1">
        <v>19000.8</v>
      </c>
      <c r="W64" s="1">
        <v>5662.7</v>
      </c>
      <c r="X64" s="1">
        <v>496119.2</v>
      </c>
      <c r="Z64" s="1">
        <v>477746.8</v>
      </c>
      <c r="AA64" s="1">
        <v>359968.8</v>
      </c>
      <c r="AB64" s="1">
        <v>117659.5</v>
      </c>
      <c r="AD64" s="1">
        <v>96488.4</v>
      </c>
      <c r="AF64" s="1">
        <v>479971.1</v>
      </c>
      <c r="AG64" s="1">
        <v>280497</v>
      </c>
      <c r="AH64" s="1">
        <v>69116</v>
      </c>
      <c r="AI64" s="1">
        <v>59496.3</v>
      </c>
    </row>
    <row r="65" spans="1:35">
      <c r="A65">
        <f t="shared" si="0"/>
        <v>2009</v>
      </c>
      <c r="B65">
        <f t="shared" si="1"/>
        <v>4</v>
      </c>
      <c r="C65" s="1">
        <v>498206</v>
      </c>
      <c r="D65" s="1">
        <f>'def-qk1232.csv'!B71</f>
        <v>95.1</v>
      </c>
      <c r="E65" s="1">
        <v>296563.7</v>
      </c>
      <c r="F65" s="1">
        <v>290499</v>
      </c>
      <c r="G65" s="1">
        <v>241620.7</v>
      </c>
      <c r="H65" s="1">
        <v>11736.1</v>
      </c>
      <c r="I65" s="1">
        <v>62651.3</v>
      </c>
      <c r="J65" s="1">
        <v>-5826.7</v>
      </c>
      <c r="K65" s="1">
        <v>96572.1</v>
      </c>
      <c r="L65" s="1">
        <v>22197.599999999999</v>
      </c>
      <c r="M65">
        <v>-14.3</v>
      </c>
      <c r="N65" s="1">
        <v>13467.9</v>
      </c>
      <c r="O65" s="1">
        <v>73966.7</v>
      </c>
      <c r="P65" s="1">
        <v>60498.8</v>
      </c>
      <c r="Q65">
        <v>858.3</v>
      </c>
      <c r="S65" s="1">
        <v>-8283.7000000000007</v>
      </c>
      <c r="T65" s="1">
        <v>489922.3</v>
      </c>
      <c r="U65" s="1">
        <v>11907.6</v>
      </c>
      <c r="V65" s="1">
        <v>17014</v>
      </c>
      <c r="W65" s="1">
        <v>5106.5</v>
      </c>
      <c r="X65" s="1">
        <v>501829.9</v>
      </c>
      <c r="Z65" s="1">
        <v>483174.2</v>
      </c>
      <c r="AA65" s="1">
        <v>364309.4</v>
      </c>
      <c r="AB65" s="1">
        <v>118744.8</v>
      </c>
      <c r="AD65" s="1">
        <v>96702.3</v>
      </c>
      <c r="AF65" s="1">
        <v>488898.7</v>
      </c>
      <c r="AG65" s="1">
        <v>284546.8</v>
      </c>
      <c r="AH65" s="1">
        <v>73652.100000000006</v>
      </c>
      <c r="AI65" s="1">
        <v>60526.1</v>
      </c>
    </row>
    <row r="66" spans="1:35">
      <c r="A66">
        <f t="shared" si="0"/>
        <v>2010</v>
      </c>
      <c r="B66">
        <f t="shared" si="1"/>
        <v>1</v>
      </c>
      <c r="C66" s="1">
        <v>505261.7</v>
      </c>
      <c r="D66" s="1">
        <f>'def-qk1232.csv'!B72</f>
        <v>94.9</v>
      </c>
      <c r="E66" s="1">
        <v>298583.09999999998</v>
      </c>
      <c r="F66" s="1">
        <v>292423.2</v>
      </c>
      <c r="G66" s="1">
        <v>243400.3</v>
      </c>
      <c r="H66" s="1">
        <v>12130.4</v>
      </c>
      <c r="I66" s="1">
        <v>61820.7</v>
      </c>
      <c r="J66" s="1">
        <v>-3192.8</v>
      </c>
      <c r="K66" s="1">
        <v>95991</v>
      </c>
      <c r="L66" s="1">
        <v>22826</v>
      </c>
      <c r="M66">
        <v>3.7</v>
      </c>
      <c r="N66" s="1">
        <v>16545.2</v>
      </c>
      <c r="O66" s="1">
        <v>78518.100000000006</v>
      </c>
      <c r="P66" s="1">
        <v>61972.800000000003</v>
      </c>
      <c r="Q66">
        <v>554.4</v>
      </c>
      <c r="S66" s="1">
        <v>-10013.700000000001</v>
      </c>
      <c r="T66" s="1">
        <v>495248</v>
      </c>
      <c r="U66" s="1">
        <v>13993</v>
      </c>
      <c r="V66" s="1">
        <v>19090.5</v>
      </c>
      <c r="W66" s="1">
        <v>5097.5</v>
      </c>
      <c r="X66" s="1">
        <v>509240.9</v>
      </c>
      <c r="Z66" s="1">
        <v>487594</v>
      </c>
      <c r="AA66" s="1">
        <v>368653.3</v>
      </c>
      <c r="AB66" s="1">
        <v>118836.4</v>
      </c>
      <c r="AD66" s="1">
        <v>96944.3</v>
      </c>
      <c r="AF66" s="1">
        <v>496005.5</v>
      </c>
      <c r="AG66" s="1">
        <v>286563.40000000002</v>
      </c>
      <c r="AH66" s="1">
        <v>78204.100000000006</v>
      </c>
      <c r="AI66" s="1">
        <v>62001.4</v>
      </c>
    </row>
    <row r="67" spans="1:35">
      <c r="A67">
        <f t="shared" si="0"/>
        <v>2010</v>
      </c>
      <c r="B67">
        <f t="shared" si="1"/>
        <v>2</v>
      </c>
      <c r="C67" s="1">
        <v>510680.4</v>
      </c>
      <c r="D67" s="1">
        <f>'def-qk1232.csv'!B73</f>
        <v>94.5</v>
      </c>
      <c r="E67" s="1">
        <v>298542.59999999998</v>
      </c>
      <c r="F67" s="1">
        <v>292312.7</v>
      </c>
      <c r="G67" s="1">
        <v>243155.4</v>
      </c>
      <c r="H67" s="1">
        <v>12212.6</v>
      </c>
      <c r="I67" s="1">
        <v>64735.8</v>
      </c>
      <c r="J67">
        <v>-536.20000000000005</v>
      </c>
      <c r="K67" s="1">
        <v>97414.1</v>
      </c>
      <c r="L67" s="1">
        <v>20989.200000000001</v>
      </c>
      <c r="M67">
        <v>-59.1</v>
      </c>
      <c r="N67" s="1">
        <v>17242</v>
      </c>
      <c r="O67" s="1">
        <v>82683.899999999994</v>
      </c>
      <c r="P67" s="1">
        <v>65442</v>
      </c>
      <c r="Q67">
        <v>139.30000000000001</v>
      </c>
      <c r="S67" s="1">
        <v>-10596.9</v>
      </c>
      <c r="T67" s="1">
        <v>500083.5</v>
      </c>
      <c r="U67" s="1">
        <v>12361.1</v>
      </c>
      <c r="V67" s="1">
        <v>18025.7</v>
      </c>
      <c r="W67" s="1">
        <v>5664.6</v>
      </c>
      <c r="X67" s="1">
        <v>512444.6</v>
      </c>
      <c r="Z67" s="1">
        <v>492728.3</v>
      </c>
      <c r="AA67" s="1">
        <v>374399</v>
      </c>
      <c r="AB67" s="1">
        <v>118259.5</v>
      </c>
      <c r="AD67" s="1">
        <v>97970.5</v>
      </c>
      <c r="AF67" s="1">
        <v>501778.5</v>
      </c>
      <c r="AG67" s="1">
        <v>286660.3</v>
      </c>
      <c r="AH67" s="1">
        <v>82387.899999999994</v>
      </c>
      <c r="AI67" s="1">
        <v>65472.5</v>
      </c>
    </row>
    <row r="68" spans="1:35">
      <c r="A68">
        <f t="shared" si="0"/>
        <v>2010</v>
      </c>
      <c r="B68">
        <f t="shared" si="1"/>
        <v>3</v>
      </c>
      <c r="C68" s="1">
        <v>517562.7</v>
      </c>
      <c r="D68" s="1">
        <f>'def-qk1232.csv'!B74</f>
        <v>94</v>
      </c>
      <c r="E68" s="1">
        <v>302579.90000000002</v>
      </c>
      <c r="F68" s="1">
        <v>296280.40000000002</v>
      </c>
      <c r="G68" s="1">
        <v>246979.7</v>
      </c>
      <c r="H68" s="1">
        <v>12193.9</v>
      </c>
      <c r="I68" s="1">
        <v>65705.3</v>
      </c>
      <c r="J68">
        <v>864.6</v>
      </c>
      <c r="K68" s="1">
        <v>97627.1</v>
      </c>
      <c r="L68" s="1">
        <v>21184.5</v>
      </c>
      <c r="M68">
        <v>-149.1</v>
      </c>
      <c r="N68" s="1">
        <v>17524.8</v>
      </c>
      <c r="O68" s="1">
        <v>84375</v>
      </c>
      <c r="P68" s="1">
        <v>66850.2</v>
      </c>
      <c r="Q68">
        <v>31.6</v>
      </c>
      <c r="S68" s="1">
        <v>-11079.5</v>
      </c>
      <c r="T68" s="1">
        <v>506483.20000000001</v>
      </c>
      <c r="U68" s="1">
        <v>13905.6</v>
      </c>
      <c r="V68" s="1">
        <v>18950.400000000001</v>
      </c>
      <c r="W68" s="1">
        <v>5044.8</v>
      </c>
      <c r="X68" s="1">
        <v>520388.7</v>
      </c>
      <c r="Z68" s="1">
        <v>499458.6</v>
      </c>
      <c r="AA68" s="1">
        <v>380833.4</v>
      </c>
      <c r="AB68" s="1">
        <v>118580.7</v>
      </c>
      <c r="AD68" s="1">
        <v>99100.6</v>
      </c>
      <c r="AF68" s="1">
        <v>508785</v>
      </c>
      <c r="AG68" s="1">
        <v>290695.90000000002</v>
      </c>
      <c r="AH68" s="1">
        <v>84077.8</v>
      </c>
      <c r="AI68" s="1">
        <v>66881.600000000006</v>
      </c>
    </row>
    <row r="69" spans="1:35">
      <c r="A69">
        <f t="shared" si="0"/>
        <v>2010</v>
      </c>
      <c r="B69">
        <f t="shared" si="1"/>
        <v>4</v>
      </c>
      <c r="C69" s="1">
        <v>515447.2</v>
      </c>
      <c r="D69" s="1">
        <f>'def-qk1232.csv'!B75</f>
        <v>93.3</v>
      </c>
      <c r="E69" s="1">
        <v>301564.90000000002</v>
      </c>
      <c r="F69" s="1">
        <v>295142.2</v>
      </c>
      <c r="G69" s="1">
        <v>245686</v>
      </c>
      <c r="H69" s="1">
        <v>12736.7</v>
      </c>
      <c r="I69" s="1">
        <v>64321.4</v>
      </c>
      <c r="J69">
        <v>734.7</v>
      </c>
      <c r="K69" s="1">
        <v>98190.399999999994</v>
      </c>
      <c r="L69" s="1">
        <v>20973.8</v>
      </c>
      <c r="M69">
        <v>-51.4</v>
      </c>
      <c r="N69" s="1">
        <v>16948.099999999999</v>
      </c>
      <c r="O69" s="1">
        <v>83975</v>
      </c>
      <c r="P69" s="1">
        <v>67026.899999999994</v>
      </c>
      <c r="Q69">
        <v>28.6</v>
      </c>
      <c r="S69" s="1">
        <v>-12373.1</v>
      </c>
      <c r="T69" s="1">
        <v>503074.1</v>
      </c>
      <c r="U69" s="1">
        <v>14130</v>
      </c>
      <c r="V69" s="1">
        <v>19870.8</v>
      </c>
      <c r="W69" s="1">
        <v>5740.8</v>
      </c>
      <c r="X69" s="1">
        <v>517204.1</v>
      </c>
      <c r="Z69" s="1">
        <v>497960.5</v>
      </c>
      <c r="AA69" s="1">
        <v>378884.4</v>
      </c>
      <c r="AB69" s="1">
        <v>119016.9</v>
      </c>
      <c r="AD69" s="1">
        <v>98089.2</v>
      </c>
      <c r="AF69" s="1">
        <v>506842.7</v>
      </c>
      <c r="AG69" s="1">
        <v>289651.59999999998</v>
      </c>
      <c r="AH69" s="1">
        <v>83678.2</v>
      </c>
      <c r="AI69" s="1">
        <v>67058.399999999994</v>
      </c>
    </row>
    <row r="70" spans="1:35">
      <c r="A70">
        <f t="shared" si="0"/>
        <v>2011</v>
      </c>
      <c r="B70">
        <f t="shared" si="1"/>
        <v>1</v>
      </c>
      <c r="C70" s="1">
        <v>505716.6</v>
      </c>
      <c r="D70" s="1">
        <f>'def-qk1232.csv'!B76</f>
        <v>93.1</v>
      </c>
      <c r="E70" s="1">
        <v>297330.59999999998</v>
      </c>
      <c r="F70" s="1">
        <v>290728.8</v>
      </c>
      <c r="G70" s="1">
        <v>241200.9</v>
      </c>
      <c r="H70" s="1">
        <v>13002.8</v>
      </c>
      <c r="I70" s="1">
        <v>64439</v>
      </c>
      <c r="J70" s="1">
        <v>-2550.9</v>
      </c>
      <c r="K70" s="1">
        <v>98242.5</v>
      </c>
      <c r="L70" s="1">
        <v>20139.599999999999</v>
      </c>
      <c r="M70">
        <v>-109.5</v>
      </c>
      <c r="N70" s="1">
        <v>15582.7</v>
      </c>
      <c r="O70" s="1">
        <v>83554.7</v>
      </c>
      <c r="P70" s="1">
        <v>67972.100000000006</v>
      </c>
      <c r="Q70">
        <v>-360.3</v>
      </c>
      <c r="S70" s="1">
        <v>-15036.3</v>
      </c>
      <c r="T70" s="1">
        <v>490680.3</v>
      </c>
      <c r="U70" s="1">
        <v>15040.5</v>
      </c>
      <c r="V70" s="1">
        <v>20821.599999999999</v>
      </c>
      <c r="W70" s="1">
        <v>5781.1</v>
      </c>
      <c r="X70" s="1">
        <v>505720.8</v>
      </c>
      <c r="Z70" s="1">
        <v>489838.9</v>
      </c>
      <c r="AA70" s="1">
        <v>371612.6</v>
      </c>
      <c r="AB70" s="1">
        <v>118136.5</v>
      </c>
      <c r="AD70" s="1">
        <v>97609.8</v>
      </c>
      <c r="AF70" s="1">
        <v>497215.1</v>
      </c>
      <c r="AG70" s="1">
        <v>285309.7</v>
      </c>
      <c r="AH70" s="1">
        <v>83256.7</v>
      </c>
      <c r="AI70" s="1">
        <v>68003.899999999994</v>
      </c>
    </row>
    <row r="71" spans="1:35">
      <c r="A71">
        <f t="shared" ref="A71:A76" si="2">A67+1</f>
        <v>2011</v>
      </c>
      <c r="B71">
        <f t="shared" ref="B71:B76" si="3">B67</f>
        <v>2</v>
      </c>
      <c r="C71" s="1">
        <v>502196.3</v>
      </c>
      <c r="D71" s="1">
        <f>'def-qk1232.csv'!B77</f>
        <v>92.4</v>
      </c>
      <c r="E71" s="1">
        <v>299921.59999999998</v>
      </c>
      <c r="F71" s="1">
        <v>293110.7</v>
      </c>
      <c r="G71" s="1">
        <v>243647.5</v>
      </c>
      <c r="H71" s="1">
        <v>12638.2</v>
      </c>
      <c r="I71" s="1">
        <v>64307.9</v>
      </c>
      <c r="J71" s="1">
        <v>-3894.3</v>
      </c>
      <c r="K71" s="1">
        <v>98628.800000000003</v>
      </c>
      <c r="L71" s="1">
        <v>20256.2</v>
      </c>
      <c r="M71">
        <v>48.7</v>
      </c>
      <c r="N71" s="1">
        <v>10362.299999999999</v>
      </c>
      <c r="O71" s="1">
        <v>78117.5</v>
      </c>
      <c r="P71" s="1">
        <v>67755.199999999997</v>
      </c>
      <c r="Q71">
        <v>-73.2</v>
      </c>
      <c r="S71" s="1">
        <v>-16794.2</v>
      </c>
      <c r="T71" s="1">
        <v>485402.1</v>
      </c>
      <c r="U71" s="1">
        <v>15810.1</v>
      </c>
      <c r="V71" s="1">
        <v>21548.1</v>
      </c>
      <c r="W71" s="1">
        <v>5738</v>
      </c>
      <c r="X71" s="1">
        <v>501212.2</v>
      </c>
      <c r="Z71" s="1">
        <v>491168</v>
      </c>
      <c r="AA71" s="1">
        <v>372250.8</v>
      </c>
      <c r="AB71" s="1">
        <v>118817.60000000001</v>
      </c>
      <c r="AD71" s="1">
        <v>97222.7</v>
      </c>
      <c r="AF71" s="1">
        <v>493930.3</v>
      </c>
      <c r="AG71" s="1">
        <v>287968.3</v>
      </c>
      <c r="AH71" s="1">
        <v>77803.399999999994</v>
      </c>
      <c r="AI71" s="1">
        <v>67786.8</v>
      </c>
    </row>
    <row r="72" spans="1:35">
      <c r="A72">
        <f t="shared" si="2"/>
        <v>2011</v>
      </c>
      <c r="B72">
        <f t="shared" si="3"/>
        <v>3</v>
      </c>
      <c r="C72" s="1">
        <v>514816.4</v>
      </c>
      <c r="D72" s="1">
        <f>'def-qk1232.csv'!B78</f>
        <v>92.2</v>
      </c>
      <c r="E72" s="1">
        <v>304108.7</v>
      </c>
      <c r="F72" s="1">
        <v>297112.8</v>
      </c>
      <c r="G72" s="1">
        <v>247494.6</v>
      </c>
      <c r="H72" s="1">
        <v>13172.6</v>
      </c>
      <c r="I72" s="1">
        <v>65751.8</v>
      </c>
      <c r="J72" s="1">
        <v>-1394.9</v>
      </c>
      <c r="K72" s="1">
        <v>98769.1</v>
      </c>
      <c r="L72" s="1">
        <v>19912.099999999999</v>
      </c>
      <c r="M72">
        <v>74</v>
      </c>
      <c r="N72" s="1">
        <v>14821.3</v>
      </c>
      <c r="O72" s="1">
        <v>84971.199999999997</v>
      </c>
      <c r="P72" s="1">
        <v>70149.899999999994</v>
      </c>
      <c r="Q72">
        <v>-398.2</v>
      </c>
      <c r="S72" s="1">
        <v>-18491.7</v>
      </c>
      <c r="T72" s="1">
        <v>496324.7</v>
      </c>
      <c r="U72" s="1">
        <v>15302.1</v>
      </c>
      <c r="V72" s="1">
        <v>21566.2</v>
      </c>
      <c r="W72" s="1">
        <v>6264.1</v>
      </c>
      <c r="X72" s="1">
        <v>511626.8</v>
      </c>
      <c r="Z72" s="1">
        <v>499737</v>
      </c>
      <c r="AA72" s="1">
        <v>381084.1</v>
      </c>
      <c r="AB72" s="1">
        <v>118626.7</v>
      </c>
      <c r="AD72" s="1">
        <v>98831.6</v>
      </c>
      <c r="AF72" s="1">
        <v>506590.7</v>
      </c>
      <c r="AG72" s="1">
        <v>292044.59999999998</v>
      </c>
      <c r="AH72" s="1">
        <v>84657.2</v>
      </c>
      <c r="AI72" s="1">
        <v>70182.5</v>
      </c>
    </row>
    <row r="73" spans="1:35">
      <c r="A73">
        <f t="shared" si="2"/>
        <v>2011</v>
      </c>
      <c r="B73">
        <f t="shared" si="3"/>
        <v>4</v>
      </c>
      <c r="C73" s="1">
        <v>515198.9</v>
      </c>
      <c r="D73" s="1">
        <f>'def-qk1232.csv'!B79</f>
        <v>91.9</v>
      </c>
      <c r="E73" s="1">
        <v>305632.2</v>
      </c>
      <c r="F73" s="1">
        <v>298508.79999999999</v>
      </c>
      <c r="G73" s="1">
        <v>248735.3</v>
      </c>
      <c r="H73" s="1">
        <v>13153.3</v>
      </c>
      <c r="I73" s="1">
        <v>70560.3</v>
      </c>
      <c r="J73" s="1">
        <v>-3563.7</v>
      </c>
      <c r="K73" s="1">
        <v>99217.7</v>
      </c>
      <c r="L73" s="1">
        <v>19661</v>
      </c>
      <c r="M73">
        <v>22.4</v>
      </c>
      <c r="N73" s="1">
        <v>10863.3</v>
      </c>
      <c r="O73" s="1">
        <v>81710.3</v>
      </c>
      <c r="P73" s="1">
        <v>70847.100000000006</v>
      </c>
      <c r="Q73">
        <v>-347.5</v>
      </c>
      <c r="S73" s="1">
        <v>-18915.5</v>
      </c>
      <c r="T73" s="1">
        <v>496283.4</v>
      </c>
      <c r="U73" s="1">
        <v>15426.6</v>
      </c>
      <c r="V73" s="1">
        <v>21474.799999999999</v>
      </c>
      <c r="W73" s="1">
        <v>6048.3</v>
      </c>
      <c r="X73" s="1">
        <v>511710</v>
      </c>
      <c r="Z73" s="1">
        <v>503859</v>
      </c>
      <c r="AA73" s="1">
        <v>385108.9</v>
      </c>
      <c r="AB73" s="1">
        <v>118752.3</v>
      </c>
      <c r="AD73" s="1">
        <v>103240.4</v>
      </c>
      <c r="AF73" s="1">
        <v>507053.6</v>
      </c>
      <c r="AG73" s="1">
        <v>293504.90000000002</v>
      </c>
      <c r="AH73" s="1">
        <v>81395.3</v>
      </c>
      <c r="AI73" s="1">
        <v>70880</v>
      </c>
    </row>
    <row r="74" spans="1:35">
      <c r="A74">
        <f t="shared" si="2"/>
        <v>2012</v>
      </c>
      <c r="B74">
        <f t="shared" si="3"/>
        <v>1</v>
      </c>
      <c r="C74" s="1">
        <v>522347.5</v>
      </c>
      <c r="D74" s="1">
        <f>'def-qk1232.csv'!B80</f>
        <v>92</v>
      </c>
      <c r="E74" s="1">
        <v>309143.8</v>
      </c>
      <c r="F74" s="1">
        <v>301961.2</v>
      </c>
      <c r="G74" s="1">
        <v>252014.6</v>
      </c>
      <c r="H74" s="1">
        <v>13009.1</v>
      </c>
      <c r="I74" s="1">
        <v>68862.100000000006</v>
      </c>
      <c r="J74" s="1">
        <v>-1975.1</v>
      </c>
      <c r="K74" s="1">
        <v>100599.5</v>
      </c>
      <c r="L74" s="1">
        <v>21190.400000000001</v>
      </c>
      <c r="M74">
        <v>-7.4</v>
      </c>
      <c r="N74" s="1">
        <v>11897.4</v>
      </c>
      <c r="O74" s="1">
        <v>84411.6</v>
      </c>
      <c r="P74" s="1">
        <v>72514.2</v>
      </c>
      <c r="Q74">
        <v>-372.3</v>
      </c>
      <c r="S74" s="1">
        <v>-19801.599999999999</v>
      </c>
      <c r="T74" s="1">
        <v>502546</v>
      </c>
      <c r="U74" s="1">
        <v>15069.8</v>
      </c>
      <c r="V74" s="1">
        <v>21515</v>
      </c>
      <c r="W74" s="1">
        <v>6445.2</v>
      </c>
      <c r="X74" s="1">
        <v>517615.8</v>
      </c>
      <c r="Z74" s="1">
        <v>510208.7</v>
      </c>
      <c r="AA74" s="1">
        <v>388465.8</v>
      </c>
      <c r="AB74" s="1">
        <v>121687.2</v>
      </c>
      <c r="AD74" s="1">
        <v>103065.7</v>
      </c>
      <c r="AF74" s="1">
        <v>514151</v>
      </c>
      <c r="AG74" s="1">
        <v>296932</v>
      </c>
      <c r="AH74" s="1">
        <v>84097.9</v>
      </c>
      <c r="AI74" s="1">
        <v>72547.899999999994</v>
      </c>
    </row>
    <row r="75" spans="1:35">
      <c r="A75">
        <f t="shared" si="2"/>
        <v>2012</v>
      </c>
      <c r="B75">
        <f t="shared" si="3"/>
        <v>2</v>
      </c>
      <c r="C75" s="1">
        <v>522201.1</v>
      </c>
      <c r="D75" s="1">
        <f>'def-qk1232.csv'!B81</f>
        <v>91.6</v>
      </c>
      <c r="E75" s="1">
        <v>309390.40000000002</v>
      </c>
      <c r="F75" s="1">
        <v>302155.7</v>
      </c>
      <c r="G75" s="1">
        <v>252054.2</v>
      </c>
      <c r="H75" s="1">
        <v>13210</v>
      </c>
      <c r="I75" s="1">
        <v>68940.100000000006</v>
      </c>
      <c r="J75" s="1">
        <v>-3446.7</v>
      </c>
      <c r="K75" s="1">
        <v>101078.1</v>
      </c>
      <c r="L75" s="1">
        <v>22342.6</v>
      </c>
      <c r="M75">
        <v>8.6999999999999993</v>
      </c>
      <c r="N75" s="1">
        <v>11281.9</v>
      </c>
      <c r="O75" s="1">
        <v>85095.4</v>
      </c>
      <c r="P75" s="1">
        <v>73813.5</v>
      </c>
      <c r="Q75">
        <v>-604.1</v>
      </c>
      <c r="S75" s="1">
        <v>-19626.2</v>
      </c>
      <c r="T75" s="1">
        <v>502574.9</v>
      </c>
      <c r="U75" s="1">
        <v>16225.2</v>
      </c>
      <c r="V75" s="1">
        <v>22690.3</v>
      </c>
      <c r="W75" s="1">
        <v>6465.1</v>
      </c>
      <c r="X75" s="1">
        <v>518800.1</v>
      </c>
      <c r="Z75" s="1">
        <v>510930</v>
      </c>
      <c r="AA75" s="1">
        <v>387419.3</v>
      </c>
      <c r="AB75" s="1">
        <v>123392.9</v>
      </c>
      <c r="AD75" s="1">
        <v>104578.3</v>
      </c>
      <c r="AF75" s="1">
        <v>513984.6</v>
      </c>
      <c r="AG75" s="1">
        <v>297125.5</v>
      </c>
      <c r="AH75" s="1">
        <v>84782.3</v>
      </c>
      <c r="AI75" s="1">
        <v>73847.8</v>
      </c>
    </row>
    <row r="76" spans="1:35">
      <c r="A76">
        <f t="shared" si="2"/>
        <v>2012</v>
      </c>
      <c r="B76">
        <f t="shared" si="3"/>
        <v>3</v>
      </c>
      <c r="C76" s="1">
        <v>517585.2</v>
      </c>
      <c r="D76" s="1">
        <f>'def-qk1232.csv'!B82</f>
        <v>91.5</v>
      </c>
      <c r="E76" s="1">
        <v>308069.8</v>
      </c>
      <c r="F76" s="1">
        <v>300758</v>
      </c>
      <c r="G76" s="1">
        <v>250515.5</v>
      </c>
      <c r="H76" s="1">
        <v>13331.7</v>
      </c>
      <c r="I76" s="1">
        <v>66901.5</v>
      </c>
      <c r="J76" s="1">
        <v>-2257.5</v>
      </c>
      <c r="K76" s="1">
        <v>101669</v>
      </c>
      <c r="L76" s="1">
        <v>22677.599999999999</v>
      </c>
      <c r="M76">
        <v>44.6</v>
      </c>
      <c r="N76" s="1">
        <v>7280.5</v>
      </c>
      <c r="O76" s="1">
        <v>80762.3</v>
      </c>
      <c r="P76" s="1">
        <v>73481.8</v>
      </c>
      <c r="Q76">
        <v>-132</v>
      </c>
      <c r="S76" s="1">
        <v>-17913.5</v>
      </c>
      <c r="T76" s="1">
        <v>499671.7</v>
      </c>
      <c r="U76" s="1">
        <v>16037.5</v>
      </c>
      <c r="V76" s="1">
        <v>22246.9</v>
      </c>
      <c r="W76" s="1">
        <v>6209.4</v>
      </c>
      <c r="X76" s="1">
        <v>515709.2</v>
      </c>
      <c r="Z76" s="1">
        <v>510029.4</v>
      </c>
      <c r="AA76" s="1">
        <v>385487.4</v>
      </c>
      <c r="AB76" s="1">
        <v>124376.1</v>
      </c>
      <c r="AD76" s="1">
        <v>103087.3</v>
      </c>
      <c r="AF76" s="1">
        <v>509352</v>
      </c>
      <c r="AG76" s="1">
        <v>295715.90000000002</v>
      </c>
      <c r="AH76" s="1">
        <v>80446.600000000006</v>
      </c>
      <c r="AI76" s="1">
        <v>73516</v>
      </c>
    </row>
    <row r="77" spans="1:35">
      <c r="A77">
        <v>2012</v>
      </c>
      <c r="B77"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topLeftCell="A37" workbookViewId="0">
      <selection activeCell="B82" sqref="B82"/>
    </sheetView>
  </sheetViews>
  <sheetFormatPr baseColWidth="10" defaultRowHeight="15" x14ac:dyDescent="0"/>
  <sheetData>
    <row r="1" spans="1:30">
      <c r="A1" t="s">
        <v>88</v>
      </c>
      <c r="P1" t="s">
        <v>87</v>
      </c>
      <c r="AD1" t="s">
        <v>86</v>
      </c>
    </row>
    <row r="2" spans="1:30">
      <c r="A2" t="s">
        <v>85</v>
      </c>
      <c r="P2" t="s">
        <v>84</v>
      </c>
      <c r="Q2" t="s">
        <v>83</v>
      </c>
      <c r="AD2" t="s">
        <v>82</v>
      </c>
    </row>
    <row r="3" spans="1:30">
      <c r="B3" t="s">
        <v>81</v>
      </c>
      <c r="C3" t="s">
        <v>80</v>
      </c>
      <c r="F3" t="s">
        <v>79</v>
      </c>
      <c r="G3" t="s">
        <v>78</v>
      </c>
      <c r="H3" t="s">
        <v>77</v>
      </c>
      <c r="I3" t="s">
        <v>76</v>
      </c>
      <c r="J3" t="s">
        <v>75</v>
      </c>
      <c r="K3" t="s">
        <v>74</v>
      </c>
      <c r="L3" t="s">
        <v>65</v>
      </c>
      <c r="P3" t="s">
        <v>73</v>
      </c>
      <c r="S3" t="s">
        <v>72</v>
      </c>
      <c r="U3" t="s">
        <v>71</v>
      </c>
      <c r="V3" t="s">
        <v>70</v>
      </c>
      <c r="W3" t="s">
        <v>69</v>
      </c>
      <c r="Y3" t="s">
        <v>68</v>
      </c>
      <c r="AA3" t="s">
        <v>67</v>
      </c>
      <c r="AB3" t="s">
        <v>66</v>
      </c>
      <c r="AC3" t="s">
        <v>65</v>
      </c>
    </row>
    <row r="4" spans="1:30">
      <c r="D4" t="s">
        <v>64</v>
      </c>
      <c r="L4" t="s">
        <v>63</v>
      </c>
      <c r="M4" t="s">
        <v>59</v>
      </c>
      <c r="N4" t="s">
        <v>58</v>
      </c>
      <c r="P4" t="s">
        <v>62</v>
      </c>
      <c r="Q4" t="s">
        <v>61</v>
      </c>
      <c r="R4" t="s">
        <v>60</v>
      </c>
      <c r="AC4" t="s">
        <v>59</v>
      </c>
      <c r="AD4" t="s">
        <v>58</v>
      </c>
    </row>
    <row r="5" spans="1:30">
      <c r="E5" t="s">
        <v>57</v>
      </c>
      <c r="AC5" t="s">
        <v>56</v>
      </c>
      <c r="AD5" t="s">
        <v>56</v>
      </c>
    </row>
    <row r="6" spans="1:30">
      <c r="B6" t="s">
        <v>55</v>
      </c>
      <c r="C6" t="s">
        <v>54</v>
      </c>
      <c r="D6" t="s">
        <v>0</v>
      </c>
      <c r="E6" t="s">
        <v>1</v>
      </c>
      <c r="F6" t="s">
        <v>2</v>
      </c>
      <c r="G6" t="s">
        <v>3</v>
      </c>
      <c r="H6" t="s">
        <v>4</v>
      </c>
      <c r="I6" t="s">
        <v>5</v>
      </c>
      <c r="J6" t="s">
        <v>6</v>
      </c>
      <c r="K6" t="s">
        <v>7</v>
      </c>
      <c r="L6" t="s">
        <v>8</v>
      </c>
      <c r="P6" t="s">
        <v>12</v>
      </c>
      <c r="S6" t="s">
        <v>13</v>
      </c>
      <c r="U6" t="s">
        <v>14</v>
      </c>
      <c r="V6" t="s">
        <v>15</v>
      </c>
      <c r="W6" t="s">
        <v>16</v>
      </c>
      <c r="Y6" t="s">
        <v>17</v>
      </c>
      <c r="AA6" t="s">
        <v>18</v>
      </c>
      <c r="AB6" t="s">
        <v>0</v>
      </c>
      <c r="AC6" t="s">
        <v>19</v>
      </c>
      <c r="AD6" t="s">
        <v>20</v>
      </c>
    </row>
    <row r="7" spans="1:30">
      <c r="L7" t="s">
        <v>53</v>
      </c>
      <c r="M7" t="s">
        <v>52</v>
      </c>
      <c r="N7" t="s">
        <v>51</v>
      </c>
      <c r="P7" t="s">
        <v>50</v>
      </c>
      <c r="Q7" t="s">
        <v>49</v>
      </c>
      <c r="R7" t="s">
        <v>48</v>
      </c>
      <c r="AA7" t="s">
        <v>47</v>
      </c>
    </row>
    <row r="8" spans="1:30">
      <c r="A8" t="s">
        <v>46</v>
      </c>
      <c r="B8">
        <v>110.7</v>
      </c>
      <c r="C8">
        <v>105.4</v>
      </c>
      <c r="D8">
        <v>105.4</v>
      </c>
      <c r="E8">
        <v>106.9</v>
      </c>
      <c r="F8">
        <v>103.3</v>
      </c>
      <c r="G8">
        <v>123.6</v>
      </c>
      <c r="H8" t="s">
        <v>24</v>
      </c>
      <c r="I8">
        <v>103.5</v>
      </c>
      <c r="J8">
        <v>107.8</v>
      </c>
      <c r="K8" t="s">
        <v>24</v>
      </c>
      <c r="L8" t="s">
        <v>24</v>
      </c>
      <c r="M8">
        <v>113.5</v>
      </c>
      <c r="N8">
        <v>85.2</v>
      </c>
      <c r="P8" t="s">
        <v>24</v>
      </c>
      <c r="Q8">
        <v>107.7</v>
      </c>
      <c r="R8">
        <v>107.7</v>
      </c>
      <c r="S8">
        <v>108</v>
      </c>
      <c r="U8">
        <v>107.3</v>
      </c>
      <c r="V8">
        <v>108</v>
      </c>
      <c r="W8">
        <v>105.3</v>
      </c>
      <c r="Y8">
        <v>115.7</v>
      </c>
      <c r="AA8">
        <v>111.3</v>
      </c>
      <c r="AB8">
        <v>106</v>
      </c>
      <c r="AC8">
        <v>113.4</v>
      </c>
      <c r="AD8">
        <v>85.1</v>
      </c>
    </row>
    <row r="9" spans="1:30">
      <c r="A9" t="s">
        <v>26</v>
      </c>
      <c r="B9">
        <v>111.3</v>
      </c>
      <c r="C9">
        <v>105.8</v>
      </c>
      <c r="D9">
        <v>105.8</v>
      </c>
      <c r="E9">
        <v>107.3</v>
      </c>
      <c r="F9">
        <v>103.3</v>
      </c>
      <c r="G9">
        <v>123</v>
      </c>
      <c r="H9" t="s">
        <v>24</v>
      </c>
      <c r="I9">
        <v>104</v>
      </c>
      <c r="J9">
        <v>107.6</v>
      </c>
      <c r="K9" t="s">
        <v>24</v>
      </c>
      <c r="L9" t="s">
        <v>24</v>
      </c>
      <c r="M9">
        <v>114.4</v>
      </c>
      <c r="N9">
        <v>87.8</v>
      </c>
      <c r="P9" t="s">
        <v>24</v>
      </c>
      <c r="Q9">
        <v>107.7</v>
      </c>
      <c r="R9">
        <v>107.5</v>
      </c>
      <c r="S9">
        <v>108.8</v>
      </c>
      <c r="U9">
        <v>108.1</v>
      </c>
      <c r="V9">
        <v>108.9</v>
      </c>
      <c r="W9">
        <v>105.9</v>
      </c>
      <c r="Y9">
        <v>115.3</v>
      </c>
      <c r="AA9">
        <v>111.9</v>
      </c>
      <c r="AB9">
        <v>106.3</v>
      </c>
      <c r="AC9">
        <v>114.6</v>
      </c>
      <c r="AD9">
        <v>87.2</v>
      </c>
    </row>
    <row r="10" spans="1:30">
      <c r="A10" t="s">
        <v>25</v>
      </c>
      <c r="B10">
        <v>110.9</v>
      </c>
      <c r="C10">
        <v>105.7</v>
      </c>
      <c r="D10">
        <v>105.7</v>
      </c>
      <c r="E10">
        <v>107.1</v>
      </c>
      <c r="F10">
        <v>103.3</v>
      </c>
      <c r="G10">
        <v>122.3</v>
      </c>
      <c r="H10" t="s">
        <v>24</v>
      </c>
      <c r="I10">
        <v>104.5</v>
      </c>
      <c r="J10">
        <v>107.5</v>
      </c>
      <c r="K10" t="s">
        <v>24</v>
      </c>
      <c r="L10" t="s">
        <v>24</v>
      </c>
      <c r="M10">
        <v>111.3</v>
      </c>
      <c r="N10">
        <v>87.8</v>
      </c>
      <c r="P10" t="s">
        <v>24</v>
      </c>
      <c r="Q10">
        <v>107.7</v>
      </c>
      <c r="R10">
        <v>107.8</v>
      </c>
      <c r="S10">
        <v>108.6</v>
      </c>
      <c r="U10">
        <v>108</v>
      </c>
      <c r="V10">
        <v>108.5</v>
      </c>
      <c r="W10">
        <v>106.3</v>
      </c>
      <c r="Y10">
        <v>115</v>
      </c>
      <c r="AA10">
        <v>111.4</v>
      </c>
      <c r="AB10">
        <v>106.1</v>
      </c>
      <c r="AC10">
        <v>111.5</v>
      </c>
      <c r="AD10">
        <v>87.3</v>
      </c>
    </row>
    <row r="11" spans="1:30">
      <c r="A11" t="s">
        <v>28</v>
      </c>
      <c r="B11">
        <v>111</v>
      </c>
      <c r="C11">
        <v>105.8</v>
      </c>
      <c r="D11">
        <v>105.8</v>
      </c>
      <c r="E11">
        <v>107.1</v>
      </c>
      <c r="F11">
        <v>103</v>
      </c>
      <c r="G11">
        <v>121.6</v>
      </c>
      <c r="H11" t="s">
        <v>24</v>
      </c>
      <c r="I11">
        <v>105.3</v>
      </c>
      <c r="J11">
        <v>107.1</v>
      </c>
      <c r="K11" t="s">
        <v>24</v>
      </c>
      <c r="L11" t="s">
        <v>24</v>
      </c>
      <c r="M11">
        <v>110.9</v>
      </c>
      <c r="N11">
        <v>87.4</v>
      </c>
      <c r="P11" t="s">
        <v>24</v>
      </c>
      <c r="Q11">
        <v>107.8</v>
      </c>
      <c r="R11">
        <v>107.8</v>
      </c>
      <c r="S11">
        <v>108.6</v>
      </c>
      <c r="U11">
        <v>108.1</v>
      </c>
      <c r="V11">
        <v>108.5</v>
      </c>
      <c r="W11">
        <v>106.8</v>
      </c>
      <c r="Y11">
        <v>114.4</v>
      </c>
      <c r="AA11">
        <v>111.5</v>
      </c>
      <c r="AB11">
        <v>106.2</v>
      </c>
      <c r="AC11">
        <v>111</v>
      </c>
      <c r="AD11">
        <v>86.9</v>
      </c>
    </row>
    <row r="12" spans="1:30">
      <c r="A12" t="s">
        <v>45</v>
      </c>
      <c r="B12">
        <v>110.3</v>
      </c>
      <c r="C12">
        <v>105.7</v>
      </c>
      <c r="D12">
        <v>105.7</v>
      </c>
      <c r="E12">
        <v>106.8</v>
      </c>
      <c r="F12">
        <v>102.9</v>
      </c>
      <c r="G12">
        <v>121.3</v>
      </c>
      <c r="H12" t="s">
        <v>24</v>
      </c>
      <c r="I12">
        <v>104.5</v>
      </c>
      <c r="J12">
        <v>107.1</v>
      </c>
      <c r="K12" t="s">
        <v>24</v>
      </c>
      <c r="L12" t="s">
        <v>24</v>
      </c>
      <c r="M12">
        <v>109.3</v>
      </c>
      <c r="N12">
        <v>86.8</v>
      </c>
      <c r="P12" t="s">
        <v>24</v>
      </c>
      <c r="Q12">
        <v>107.8</v>
      </c>
      <c r="R12">
        <v>107.8</v>
      </c>
      <c r="S12">
        <v>108</v>
      </c>
      <c r="U12">
        <v>107.4</v>
      </c>
      <c r="V12">
        <v>107.9</v>
      </c>
      <c r="W12">
        <v>105.9</v>
      </c>
      <c r="Y12">
        <v>114.3</v>
      </c>
      <c r="AA12">
        <v>110.8</v>
      </c>
      <c r="AB12">
        <v>106.1</v>
      </c>
      <c r="AC12">
        <v>109.4</v>
      </c>
      <c r="AD12">
        <v>86.3</v>
      </c>
    </row>
    <row r="13" spans="1:30">
      <c r="A13" t="s">
        <v>26</v>
      </c>
      <c r="B13">
        <v>110.1</v>
      </c>
      <c r="C13">
        <v>105.4</v>
      </c>
      <c r="D13">
        <v>105.4</v>
      </c>
      <c r="E13">
        <v>106.4</v>
      </c>
      <c r="F13">
        <v>102.4</v>
      </c>
      <c r="G13">
        <v>120.2</v>
      </c>
      <c r="H13" t="s">
        <v>24</v>
      </c>
      <c r="I13">
        <v>104.4</v>
      </c>
      <c r="J13">
        <v>106.7</v>
      </c>
      <c r="K13" t="s">
        <v>24</v>
      </c>
      <c r="L13" t="s">
        <v>24</v>
      </c>
      <c r="M13">
        <v>105.4</v>
      </c>
      <c r="N13">
        <v>83.5</v>
      </c>
      <c r="P13" t="s">
        <v>24</v>
      </c>
      <c r="Q13">
        <v>106.9</v>
      </c>
      <c r="R13">
        <v>106.7</v>
      </c>
      <c r="S13">
        <v>107.8</v>
      </c>
      <c r="U13">
        <v>107.3</v>
      </c>
      <c r="V13">
        <v>107.8</v>
      </c>
      <c r="W13">
        <v>105.7</v>
      </c>
      <c r="Y13">
        <v>113.5</v>
      </c>
      <c r="AA13">
        <v>110.7</v>
      </c>
      <c r="AB13">
        <v>105.8</v>
      </c>
      <c r="AC13">
        <v>105.9</v>
      </c>
      <c r="AD13">
        <v>83</v>
      </c>
    </row>
    <row r="14" spans="1:30">
      <c r="A14" t="s">
        <v>25</v>
      </c>
      <c r="B14">
        <v>110.1</v>
      </c>
      <c r="C14">
        <v>105.2</v>
      </c>
      <c r="D14">
        <v>105.2</v>
      </c>
      <c r="E14">
        <v>106.1</v>
      </c>
      <c r="F14">
        <v>102.5</v>
      </c>
      <c r="G14">
        <v>120.1</v>
      </c>
      <c r="H14" t="s">
        <v>24</v>
      </c>
      <c r="I14">
        <v>104.5</v>
      </c>
      <c r="J14">
        <v>106.6</v>
      </c>
      <c r="K14" t="s">
        <v>24</v>
      </c>
      <c r="L14" t="s">
        <v>24</v>
      </c>
      <c r="M14">
        <v>110.9</v>
      </c>
      <c r="N14">
        <v>87.3</v>
      </c>
      <c r="P14" t="s">
        <v>24</v>
      </c>
      <c r="Q14">
        <v>106.9</v>
      </c>
      <c r="R14">
        <v>107</v>
      </c>
      <c r="S14">
        <v>107.7</v>
      </c>
      <c r="U14">
        <v>107.2</v>
      </c>
      <c r="V14">
        <v>107.7</v>
      </c>
      <c r="W14">
        <v>105.7</v>
      </c>
      <c r="Y14">
        <v>113.4</v>
      </c>
      <c r="AA14">
        <v>110.7</v>
      </c>
      <c r="AB14">
        <v>105.6</v>
      </c>
      <c r="AC14">
        <v>111.5</v>
      </c>
      <c r="AD14">
        <v>86.8</v>
      </c>
    </row>
    <row r="15" spans="1:30">
      <c r="A15" t="s">
        <v>28</v>
      </c>
      <c r="B15">
        <v>110.1</v>
      </c>
      <c r="C15">
        <v>105.1</v>
      </c>
      <c r="D15">
        <v>105.1</v>
      </c>
      <c r="E15">
        <v>106</v>
      </c>
      <c r="F15">
        <v>102.3</v>
      </c>
      <c r="G15">
        <v>119.6</v>
      </c>
      <c r="H15" t="s">
        <v>24</v>
      </c>
      <c r="I15">
        <v>105.1</v>
      </c>
      <c r="J15">
        <v>106.5</v>
      </c>
      <c r="K15" t="s">
        <v>24</v>
      </c>
      <c r="L15" t="s">
        <v>24</v>
      </c>
      <c r="M15">
        <v>113.5</v>
      </c>
      <c r="N15">
        <v>89.1</v>
      </c>
      <c r="P15" t="s">
        <v>24</v>
      </c>
      <c r="Q15">
        <v>107</v>
      </c>
      <c r="R15">
        <v>107</v>
      </c>
      <c r="S15">
        <v>107.6</v>
      </c>
      <c r="U15">
        <v>107.2</v>
      </c>
      <c r="V15">
        <v>107.5</v>
      </c>
      <c r="W15">
        <v>106.1</v>
      </c>
      <c r="Y15">
        <v>113.1</v>
      </c>
      <c r="AA15">
        <v>110.7</v>
      </c>
      <c r="AB15">
        <v>105.6</v>
      </c>
      <c r="AC15">
        <v>114.1</v>
      </c>
      <c r="AD15">
        <v>88.6</v>
      </c>
    </row>
    <row r="16" spans="1:30">
      <c r="A16" t="s">
        <v>44</v>
      </c>
      <c r="B16">
        <v>109.6</v>
      </c>
      <c r="C16">
        <v>105.1</v>
      </c>
      <c r="D16">
        <v>105</v>
      </c>
      <c r="E16">
        <v>105.8</v>
      </c>
      <c r="F16">
        <v>102.5</v>
      </c>
      <c r="G16">
        <v>119</v>
      </c>
      <c r="H16" t="s">
        <v>24</v>
      </c>
      <c r="I16">
        <v>104.5</v>
      </c>
      <c r="J16">
        <v>106.3</v>
      </c>
      <c r="K16" t="s">
        <v>24</v>
      </c>
      <c r="L16" t="s">
        <v>24</v>
      </c>
      <c r="M16">
        <v>113.9</v>
      </c>
      <c r="N16">
        <v>90.6</v>
      </c>
      <c r="P16" t="s">
        <v>24</v>
      </c>
      <c r="Q16">
        <v>106.9</v>
      </c>
      <c r="R16">
        <v>106.9</v>
      </c>
      <c r="S16">
        <v>107.2</v>
      </c>
      <c r="U16">
        <v>106.8</v>
      </c>
      <c r="V16">
        <v>107.1</v>
      </c>
      <c r="W16">
        <v>105.6</v>
      </c>
      <c r="Y16">
        <v>112.8</v>
      </c>
      <c r="AA16">
        <v>110.2</v>
      </c>
      <c r="AB16">
        <v>105.4</v>
      </c>
      <c r="AC16">
        <v>114.6</v>
      </c>
      <c r="AD16">
        <v>90.1</v>
      </c>
    </row>
    <row r="17" spans="1:30">
      <c r="A17" t="s">
        <v>26</v>
      </c>
      <c r="B17">
        <v>109.6</v>
      </c>
      <c r="C17">
        <v>105.4</v>
      </c>
      <c r="D17">
        <v>105.4</v>
      </c>
      <c r="E17">
        <v>106.1</v>
      </c>
      <c r="F17">
        <v>102.5</v>
      </c>
      <c r="G17">
        <v>118</v>
      </c>
      <c r="H17" t="s">
        <v>24</v>
      </c>
      <c r="I17">
        <v>105.5</v>
      </c>
      <c r="J17">
        <v>105.8</v>
      </c>
      <c r="K17" t="s">
        <v>24</v>
      </c>
      <c r="L17" t="s">
        <v>24</v>
      </c>
      <c r="M17">
        <v>114.2</v>
      </c>
      <c r="N17">
        <v>92.8</v>
      </c>
      <c r="P17" t="s">
        <v>24</v>
      </c>
      <c r="Q17">
        <v>106.7</v>
      </c>
      <c r="R17">
        <v>106.6</v>
      </c>
      <c r="S17">
        <v>107.4</v>
      </c>
      <c r="U17">
        <v>107</v>
      </c>
      <c r="V17">
        <v>107.3</v>
      </c>
      <c r="W17">
        <v>106</v>
      </c>
      <c r="Y17">
        <v>112.1</v>
      </c>
      <c r="AA17">
        <v>110.2</v>
      </c>
      <c r="AB17">
        <v>105.7</v>
      </c>
      <c r="AC17">
        <v>115</v>
      </c>
      <c r="AD17">
        <v>92.4</v>
      </c>
    </row>
    <row r="18" spans="1:30">
      <c r="A18" t="s">
        <v>25</v>
      </c>
      <c r="B18">
        <v>109.6</v>
      </c>
      <c r="C18">
        <v>105.3</v>
      </c>
      <c r="D18">
        <v>105.3</v>
      </c>
      <c r="E18">
        <v>105.9</v>
      </c>
      <c r="F18">
        <v>103.2</v>
      </c>
      <c r="G18">
        <v>117.6</v>
      </c>
      <c r="H18" t="s">
        <v>24</v>
      </c>
      <c r="I18">
        <v>106.2</v>
      </c>
      <c r="J18">
        <v>106</v>
      </c>
      <c r="K18" t="s">
        <v>24</v>
      </c>
      <c r="L18" t="s">
        <v>24</v>
      </c>
      <c r="M18">
        <v>112.7</v>
      </c>
      <c r="N18">
        <v>93.2</v>
      </c>
      <c r="P18" t="s">
        <v>24</v>
      </c>
      <c r="Q18">
        <v>107</v>
      </c>
      <c r="R18">
        <v>107</v>
      </c>
      <c r="S18">
        <v>107.5</v>
      </c>
      <c r="U18">
        <v>107.2</v>
      </c>
      <c r="V18">
        <v>107.4</v>
      </c>
      <c r="W18">
        <v>106.5</v>
      </c>
      <c r="Y18">
        <v>112.1</v>
      </c>
      <c r="AA18">
        <v>110.1</v>
      </c>
      <c r="AB18">
        <v>105.6</v>
      </c>
      <c r="AC18">
        <v>113.5</v>
      </c>
      <c r="AD18">
        <v>92.9</v>
      </c>
    </row>
    <row r="19" spans="1:30">
      <c r="A19" t="s">
        <v>28</v>
      </c>
      <c r="B19">
        <v>109.3</v>
      </c>
      <c r="C19">
        <v>105.4</v>
      </c>
      <c r="D19">
        <v>105.4</v>
      </c>
      <c r="E19">
        <v>106</v>
      </c>
      <c r="F19">
        <v>104.3</v>
      </c>
      <c r="G19">
        <v>117.3</v>
      </c>
      <c r="H19" t="s">
        <v>24</v>
      </c>
      <c r="I19">
        <v>105.2</v>
      </c>
      <c r="J19">
        <v>106.5</v>
      </c>
      <c r="K19" t="s">
        <v>24</v>
      </c>
      <c r="L19" t="s">
        <v>24</v>
      </c>
      <c r="M19">
        <v>112.9</v>
      </c>
      <c r="N19">
        <v>95.2</v>
      </c>
      <c r="P19" t="s">
        <v>24</v>
      </c>
      <c r="Q19">
        <v>106.9</v>
      </c>
      <c r="R19">
        <v>107.1</v>
      </c>
      <c r="S19">
        <v>107.4</v>
      </c>
      <c r="U19">
        <v>107</v>
      </c>
      <c r="V19">
        <v>107.3</v>
      </c>
      <c r="W19">
        <v>106.2</v>
      </c>
      <c r="Y19">
        <v>112.4</v>
      </c>
      <c r="AA19">
        <v>109.8</v>
      </c>
      <c r="AB19">
        <v>105.7</v>
      </c>
      <c r="AC19">
        <v>113.7</v>
      </c>
      <c r="AD19">
        <v>94.8</v>
      </c>
    </row>
    <row r="20" spans="1:30">
      <c r="A20" t="s">
        <v>43</v>
      </c>
      <c r="B20">
        <v>109.4</v>
      </c>
      <c r="C20">
        <v>105.5</v>
      </c>
      <c r="D20">
        <v>105.5</v>
      </c>
      <c r="E20">
        <v>105.9</v>
      </c>
      <c r="F20">
        <v>104.7</v>
      </c>
      <c r="G20">
        <v>117.5</v>
      </c>
      <c r="H20" t="s">
        <v>24</v>
      </c>
      <c r="I20">
        <v>106.1</v>
      </c>
      <c r="J20">
        <v>106.8</v>
      </c>
      <c r="K20" t="s">
        <v>24</v>
      </c>
      <c r="L20" t="s">
        <v>24</v>
      </c>
      <c r="M20">
        <v>116.3</v>
      </c>
      <c r="N20">
        <v>99.5</v>
      </c>
      <c r="P20" t="s">
        <v>24</v>
      </c>
      <c r="Q20">
        <v>107.4</v>
      </c>
      <c r="R20">
        <v>107.4</v>
      </c>
      <c r="S20">
        <v>107.6</v>
      </c>
      <c r="U20">
        <v>107.3</v>
      </c>
      <c r="V20">
        <v>107.4</v>
      </c>
      <c r="W20">
        <v>106.9</v>
      </c>
      <c r="Y20">
        <v>112.6</v>
      </c>
      <c r="AA20">
        <v>109.9</v>
      </c>
      <c r="AB20">
        <v>105.8</v>
      </c>
      <c r="AC20">
        <v>117.1</v>
      </c>
      <c r="AD20">
        <v>99.2</v>
      </c>
    </row>
    <row r="21" spans="1:30">
      <c r="A21" t="s">
        <v>26</v>
      </c>
      <c r="B21">
        <v>110.7</v>
      </c>
      <c r="C21">
        <v>107</v>
      </c>
      <c r="D21">
        <v>107</v>
      </c>
      <c r="E21">
        <v>107.6</v>
      </c>
      <c r="F21">
        <v>106.3</v>
      </c>
      <c r="G21">
        <v>117.5</v>
      </c>
      <c r="H21" t="s">
        <v>24</v>
      </c>
      <c r="I21">
        <v>106.8</v>
      </c>
      <c r="J21">
        <v>108.2</v>
      </c>
      <c r="K21" t="s">
        <v>24</v>
      </c>
      <c r="L21" t="s">
        <v>24</v>
      </c>
      <c r="M21">
        <v>115.2</v>
      </c>
      <c r="N21">
        <v>98.4</v>
      </c>
      <c r="P21" t="s">
        <v>24</v>
      </c>
      <c r="Q21">
        <v>108.2</v>
      </c>
      <c r="R21">
        <v>108</v>
      </c>
      <c r="S21">
        <v>108.8</v>
      </c>
      <c r="U21">
        <v>108.5</v>
      </c>
      <c r="V21">
        <v>108.8</v>
      </c>
      <c r="W21">
        <v>107.7</v>
      </c>
      <c r="Y21">
        <v>113.3</v>
      </c>
      <c r="AA21">
        <v>111.2</v>
      </c>
      <c r="AB21">
        <v>107.3</v>
      </c>
      <c r="AC21">
        <v>116</v>
      </c>
      <c r="AD21">
        <v>98.2</v>
      </c>
    </row>
    <row r="22" spans="1:30">
      <c r="A22" t="s">
        <v>25</v>
      </c>
      <c r="B22">
        <v>110.3</v>
      </c>
      <c r="C22">
        <v>107</v>
      </c>
      <c r="D22">
        <v>107</v>
      </c>
      <c r="E22">
        <v>107.5</v>
      </c>
      <c r="F22">
        <v>105.2</v>
      </c>
      <c r="G22">
        <v>117</v>
      </c>
      <c r="H22" t="s">
        <v>24</v>
      </c>
      <c r="I22">
        <v>106.5</v>
      </c>
      <c r="J22">
        <v>107.4</v>
      </c>
      <c r="K22" t="s">
        <v>24</v>
      </c>
      <c r="L22" t="s">
        <v>24</v>
      </c>
      <c r="M22">
        <v>113.4</v>
      </c>
      <c r="N22">
        <v>96.4</v>
      </c>
      <c r="P22" t="s">
        <v>24</v>
      </c>
      <c r="Q22">
        <v>108</v>
      </c>
      <c r="R22">
        <v>108</v>
      </c>
      <c r="S22">
        <v>108.5</v>
      </c>
      <c r="U22">
        <v>108.2</v>
      </c>
      <c r="V22">
        <v>108.5</v>
      </c>
      <c r="W22">
        <v>107.2</v>
      </c>
      <c r="Y22">
        <v>112.6</v>
      </c>
      <c r="AA22">
        <v>110.9</v>
      </c>
      <c r="AB22">
        <v>107.3</v>
      </c>
      <c r="AC22">
        <v>114.3</v>
      </c>
      <c r="AD22">
        <v>96.2</v>
      </c>
    </row>
    <row r="23" spans="1:30">
      <c r="A23" t="s">
        <v>28</v>
      </c>
      <c r="B23">
        <v>110.5</v>
      </c>
      <c r="C23">
        <v>106.8</v>
      </c>
      <c r="D23">
        <v>106.8</v>
      </c>
      <c r="E23">
        <v>107.2</v>
      </c>
      <c r="F23">
        <v>104.3</v>
      </c>
      <c r="G23">
        <v>116.8</v>
      </c>
      <c r="H23" t="s">
        <v>24</v>
      </c>
      <c r="I23">
        <v>107.2</v>
      </c>
      <c r="J23">
        <v>107</v>
      </c>
      <c r="K23" t="s">
        <v>24</v>
      </c>
      <c r="L23" t="s">
        <v>24</v>
      </c>
      <c r="M23">
        <v>117</v>
      </c>
      <c r="N23">
        <v>98</v>
      </c>
      <c r="P23" t="s">
        <v>24</v>
      </c>
      <c r="Q23">
        <v>107.9</v>
      </c>
      <c r="R23">
        <v>108.2</v>
      </c>
      <c r="S23">
        <v>108.5</v>
      </c>
      <c r="U23">
        <v>108.1</v>
      </c>
      <c r="V23">
        <v>108.3</v>
      </c>
      <c r="W23">
        <v>107.7</v>
      </c>
      <c r="Y23">
        <v>112.2</v>
      </c>
      <c r="AA23">
        <v>111</v>
      </c>
      <c r="AB23">
        <v>107.2</v>
      </c>
      <c r="AC23">
        <v>117.8</v>
      </c>
      <c r="AD23">
        <v>97.9</v>
      </c>
    </row>
    <row r="24" spans="1:30">
      <c r="A24" t="s">
        <v>42</v>
      </c>
      <c r="B24">
        <v>110.5</v>
      </c>
      <c r="C24">
        <v>106.7</v>
      </c>
      <c r="D24">
        <v>106.6</v>
      </c>
      <c r="E24">
        <v>106.9</v>
      </c>
      <c r="F24">
        <v>103.5</v>
      </c>
      <c r="G24">
        <v>116.5</v>
      </c>
      <c r="H24" t="s">
        <v>24</v>
      </c>
      <c r="I24">
        <v>107.2</v>
      </c>
      <c r="J24">
        <v>106.5</v>
      </c>
      <c r="K24" t="s">
        <v>24</v>
      </c>
      <c r="L24" t="s">
        <v>24</v>
      </c>
      <c r="M24">
        <v>117.5</v>
      </c>
      <c r="N24">
        <v>95.9</v>
      </c>
      <c r="P24" t="s">
        <v>24</v>
      </c>
      <c r="Q24">
        <v>107.8</v>
      </c>
      <c r="R24">
        <v>108</v>
      </c>
      <c r="S24">
        <v>108.2</v>
      </c>
      <c r="U24">
        <v>107.8</v>
      </c>
      <c r="V24">
        <v>108</v>
      </c>
      <c r="W24">
        <v>107.5</v>
      </c>
      <c r="Y24">
        <v>111.8</v>
      </c>
      <c r="AA24">
        <v>111</v>
      </c>
      <c r="AB24">
        <v>107</v>
      </c>
      <c r="AC24">
        <v>118.3</v>
      </c>
      <c r="AD24">
        <v>95.7</v>
      </c>
    </row>
    <row r="25" spans="1:30">
      <c r="A25" t="s">
        <v>26</v>
      </c>
      <c r="B25">
        <v>110.3</v>
      </c>
      <c r="C25">
        <v>106.5</v>
      </c>
      <c r="D25">
        <v>106.5</v>
      </c>
      <c r="E25">
        <v>106.8</v>
      </c>
      <c r="F25">
        <v>102.8</v>
      </c>
      <c r="G25">
        <v>116.1</v>
      </c>
      <c r="H25" t="s">
        <v>24</v>
      </c>
      <c r="I25">
        <v>106.1</v>
      </c>
      <c r="J25">
        <v>105.8</v>
      </c>
      <c r="K25" t="s">
        <v>24</v>
      </c>
      <c r="L25" t="s">
        <v>24</v>
      </c>
      <c r="M25">
        <v>119.1</v>
      </c>
      <c r="N25">
        <v>96.8</v>
      </c>
      <c r="P25" t="s">
        <v>24</v>
      </c>
      <c r="Q25">
        <v>107.4</v>
      </c>
      <c r="R25">
        <v>107.2</v>
      </c>
      <c r="S25">
        <v>108</v>
      </c>
      <c r="U25">
        <v>107.6</v>
      </c>
      <c r="V25">
        <v>107.9</v>
      </c>
      <c r="W25">
        <v>106.4</v>
      </c>
      <c r="Y25">
        <v>111.3</v>
      </c>
      <c r="AA25">
        <v>110.8</v>
      </c>
      <c r="AB25">
        <v>107</v>
      </c>
      <c r="AC25">
        <v>119.6</v>
      </c>
      <c r="AD25">
        <v>97</v>
      </c>
    </row>
    <row r="26" spans="1:30">
      <c r="A26" t="s">
        <v>25</v>
      </c>
      <c r="B26">
        <v>109.9</v>
      </c>
      <c r="C26">
        <v>106.2</v>
      </c>
      <c r="D26">
        <v>106.2</v>
      </c>
      <c r="E26">
        <v>106.4</v>
      </c>
      <c r="F26">
        <v>102.7</v>
      </c>
      <c r="G26">
        <v>115.8</v>
      </c>
      <c r="H26" t="s">
        <v>24</v>
      </c>
      <c r="I26">
        <v>105.8</v>
      </c>
      <c r="J26">
        <v>105.2</v>
      </c>
      <c r="K26" t="s">
        <v>24</v>
      </c>
      <c r="L26" t="s">
        <v>24</v>
      </c>
      <c r="M26">
        <v>119.4</v>
      </c>
      <c r="N26">
        <v>97.7</v>
      </c>
      <c r="P26" t="s">
        <v>24</v>
      </c>
      <c r="Q26">
        <v>107</v>
      </c>
      <c r="R26">
        <v>106.9</v>
      </c>
      <c r="S26">
        <v>107.7</v>
      </c>
      <c r="U26">
        <v>107.3</v>
      </c>
      <c r="V26">
        <v>107.7</v>
      </c>
      <c r="W26">
        <v>105.9</v>
      </c>
      <c r="Y26">
        <v>110.9</v>
      </c>
      <c r="AA26">
        <v>110.4</v>
      </c>
      <c r="AB26">
        <v>106.6</v>
      </c>
      <c r="AC26">
        <v>119.9</v>
      </c>
      <c r="AD26">
        <v>97.9</v>
      </c>
    </row>
    <row r="27" spans="1:30">
      <c r="A27" t="s">
        <v>28</v>
      </c>
      <c r="B27">
        <v>110</v>
      </c>
      <c r="C27">
        <v>106.5</v>
      </c>
      <c r="D27">
        <v>106.5</v>
      </c>
      <c r="E27">
        <v>106.8</v>
      </c>
      <c r="F27">
        <v>102</v>
      </c>
      <c r="G27">
        <v>114.5</v>
      </c>
      <c r="H27" t="s">
        <v>24</v>
      </c>
      <c r="I27">
        <v>107.3</v>
      </c>
      <c r="J27">
        <v>104.6</v>
      </c>
      <c r="K27" t="s">
        <v>24</v>
      </c>
      <c r="L27" t="s">
        <v>24</v>
      </c>
      <c r="M27">
        <v>111.4</v>
      </c>
      <c r="N27">
        <v>89.6</v>
      </c>
      <c r="P27" t="s">
        <v>24</v>
      </c>
      <c r="Q27">
        <v>107.3</v>
      </c>
      <c r="R27">
        <v>107.6</v>
      </c>
      <c r="S27">
        <v>107.7</v>
      </c>
      <c r="U27">
        <v>107.4</v>
      </c>
      <c r="V27">
        <v>107.7</v>
      </c>
      <c r="W27">
        <v>106.4</v>
      </c>
      <c r="Y27">
        <v>109.9</v>
      </c>
      <c r="AA27">
        <v>110.5</v>
      </c>
      <c r="AB27">
        <v>106.9</v>
      </c>
      <c r="AC27">
        <v>111.9</v>
      </c>
      <c r="AD27">
        <v>89.8</v>
      </c>
    </row>
    <row r="28" spans="1:30">
      <c r="A28" t="s">
        <v>41</v>
      </c>
      <c r="B28">
        <v>109.5</v>
      </c>
      <c r="C28">
        <v>106</v>
      </c>
      <c r="D28">
        <v>106</v>
      </c>
      <c r="E28">
        <v>106.3</v>
      </c>
      <c r="F28">
        <v>101.4</v>
      </c>
      <c r="G28">
        <v>113.8</v>
      </c>
      <c r="H28" t="s">
        <v>24</v>
      </c>
      <c r="I28">
        <v>105.8</v>
      </c>
      <c r="J28">
        <v>103.7</v>
      </c>
      <c r="K28" t="s">
        <v>24</v>
      </c>
      <c r="L28" t="s">
        <v>24</v>
      </c>
      <c r="M28">
        <v>108.2</v>
      </c>
      <c r="N28">
        <v>86.1</v>
      </c>
      <c r="P28" t="s">
        <v>24</v>
      </c>
      <c r="Q28">
        <v>106.6</v>
      </c>
      <c r="R28">
        <v>106.9</v>
      </c>
      <c r="S28">
        <v>107</v>
      </c>
      <c r="U28">
        <v>106.8</v>
      </c>
      <c r="V28">
        <v>107.3</v>
      </c>
      <c r="W28">
        <v>105.4</v>
      </c>
      <c r="Y28">
        <v>109.1</v>
      </c>
      <c r="AA28">
        <v>110</v>
      </c>
      <c r="AB28">
        <v>106.5</v>
      </c>
      <c r="AC28">
        <v>108.6</v>
      </c>
      <c r="AD28">
        <v>86.3</v>
      </c>
    </row>
    <row r="29" spans="1:30">
      <c r="A29" t="s">
        <v>26</v>
      </c>
      <c r="B29">
        <v>109</v>
      </c>
      <c r="C29">
        <v>105.8</v>
      </c>
      <c r="D29">
        <v>105.8</v>
      </c>
      <c r="E29">
        <v>106.1</v>
      </c>
      <c r="F29">
        <v>101.6</v>
      </c>
      <c r="G29">
        <v>113.2</v>
      </c>
      <c r="H29" t="s">
        <v>24</v>
      </c>
      <c r="I29">
        <v>105.5</v>
      </c>
      <c r="J29">
        <v>103.2</v>
      </c>
      <c r="K29" t="s">
        <v>24</v>
      </c>
      <c r="L29" t="s">
        <v>24</v>
      </c>
      <c r="M29">
        <v>109.2</v>
      </c>
      <c r="N29">
        <v>88.6</v>
      </c>
      <c r="P29" t="s">
        <v>24</v>
      </c>
      <c r="Q29">
        <v>106.4</v>
      </c>
      <c r="R29">
        <v>106.2</v>
      </c>
      <c r="S29">
        <v>106.7</v>
      </c>
      <c r="U29">
        <v>106.5</v>
      </c>
      <c r="V29">
        <v>107</v>
      </c>
      <c r="W29">
        <v>105.1</v>
      </c>
      <c r="Y29">
        <v>108.7</v>
      </c>
      <c r="AA29">
        <v>109.6</v>
      </c>
      <c r="AB29">
        <v>106.3</v>
      </c>
      <c r="AC29">
        <v>109.5</v>
      </c>
      <c r="AD29">
        <v>88.5</v>
      </c>
    </row>
    <row r="30" spans="1:30">
      <c r="A30" t="s">
        <v>25</v>
      </c>
      <c r="B30">
        <v>108.4</v>
      </c>
      <c r="C30">
        <v>105.7</v>
      </c>
      <c r="D30">
        <v>105.7</v>
      </c>
      <c r="E30">
        <v>105.9</v>
      </c>
      <c r="F30">
        <v>101.8</v>
      </c>
      <c r="G30">
        <v>112.9</v>
      </c>
      <c r="H30" t="s">
        <v>24</v>
      </c>
      <c r="I30">
        <v>104</v>
      </c>
      <c r="J30">
        <v>103.2</v>
      </c>
      <c r="K30" t="s">
        <v>24</v>
      </c>
      <c r="L30" t="s">
        <v>24</v>
      </c>
      <c r="M30">
        <v>105.4</v>
      </c>
      <c r="N30">
        <v>88.1</v>
      </c>
      <c r="P30" t="s">
        <v>24</v>
      </c>
      <c r="Q30">
        <v>106</v>
      </c>
      <c r="R30">
        <v>105.9</v>
      </c>
      <c r="S30">
        <v>106.4</v>
      </c>
      <c r="U30">
        <v>106.2</v>
      </c>
      <c r="V30">
        <v>106.9</v>
      </c>
      <c r="W30">
        <v>104.1</v>
      </c>
      <c r="Y30">
        <v>108.6</v>
      </c>
      <c r="AA30">
        <v>108.9</v>
      </c>
      <c r="AB30">
        <v>106.2</v>
      </c>
      <c r="AC30">
        <v>105.7</v>
      </c>
      <c r="AD30">
        <v>88.1</v>
      </c>
    </row>
    <row r="31" spans="1:30">
      <c r="A31" t="s">
        <v>28</v>
      </c>
      <c r="B31">
        <v>108.2</v>
      </c>
      <c r="C31">
        <v>105.4</v>
      </c>
      <c r="D31">
        <v>105.4</v>
      </c>
      <c r="E31">
        <v>105.6</v>
      </c>
      <c r="F31">
        <v>101.4</v>
      </c>
      <c r="G31">
        <v>112.2</v>
      </c>
      <c r="H31" t="s">
        <v>24</v>
      </c>
      <c r="I31">
        <v>104</v>
      </c>
      <c r="J31">
        <v>103.1</v>
      </c>
      <c r="K31" t="s">
        <v>24</v>
      </c>
      <c r="L31" t="s">
        <v>24</v>
      </c>
      <c r="M31">
        <v>104.8</v>
      </c>
      <c r="N31">
        <v>86.5</v>
      </c>
      <c r="P31" t="s">
        <v>24</v>
      </c>
      <c r="Q31">
        <v>105.7</v>
      </c>
      <c r="R31">
        <v>106</v>
      </c>
      <c r="S31">
        <v>105.9</v>
      </c>
      <c r="U31">
        <v>105.9</v>
      </c>
      <c r="V31">
        <v>106.5</v>
      </c>
      <c r="W31">
        <v>103.8</v>
      </c>
      <c r="Y31">
        <v>108.1</v>
      </c>
      <c r="AA31">
        <v>108.7</v>
      </c>
      <c r="AB31">
        <v>105.9</v>
      </c>
      <c r="AC31">
        <v>105.1</v>
      </c>
      <c r="AD31">
        <v>86.4</v>
      </c>
    </row>
    <row r="32" spans="1:30">
      <c r="A32" t="s">
        <v>40</v>
      </c>
      <c r="B32">
        <v>107.9</v>
      </c>
      <c r="C32">
        <v>105.4</v>
      </c>
      <c r="D32">
        <v>105.4</v>
      </c>
      <c r="E32">
        <v>105.6</v>
      </c>
      <c r="F32">
        <v>101.7</v>
      </c>
      <c r="G32">
        <v>112.3</v>
      </c>
      <c r="H32" t="s">
        <v>24</v>
      </c>
      <c r="I32">
        <v>104.2</v>
      </c>
      <c r="J32">
        <v>103.6</v>
      </c>
      <c r="K32" t="s">
        <v>24</v>
      </c>
      <c r="L32" t="s">
        <v>24</v>
      </c>
      <c r="M32">
        <v>103</v>
      </c>
      <c r="N32">
        <v>87.7</v>
      </c>
      <c r="P32" t="s">
        <v>24</v>
      </c>
      <c r="Q32">
        <v>105.8</v>
      </c>
      <c r="R32">
        <v>106.2</v>
      </c>
      <c r="S32">
        <v>106</v>
      </c>
      <c r="U32">
        <v>105.9</v>
      </c>
      <c r="V32">
        <v>106.4</v>
      </c>
      <c r="W32">
        <v>104.3</v>
      </c>
      <c r="Y32">
        <v>108.4</v>
      </c>
      <c r="AA32">
        <v>108.4</v>
      </c>
      <c r="AB32">
        <v>105.9</v>
      </c>
      <c r="AC32">
        <v>103.2</v>
      </c>
      <c r="AD32">
        <v>87.6</v>
      </c>
    </row>
    <row r="33" spans="1:30">
      <c r="A33" t="s">
        <v>26</v>
      </c>
      <c r="B33">
        <v>107.4</v>
      </c>
      <c r="C33">
        <v>105</v>
      </c>
      <c r="D33">
        <v>105</v>
      </c>
      <c r="E33">
        <v>105.2</v>
      </c>
      <c r="F33">
        <v>101.2</v>
      </c>
      <c r="G33">
        <v>111.9</v>
      </c>
      <c r="H33" t="s">
        <v>24</v>
      </c>
      <c r="I33">
        <v>104</v>
      </c>
      <c r="J33">
        <v>103.2</v>
      </c>
      <c r="K33" t="s">
        <v>24</v>
      </c>
      <c r="L33" t="s">
        <v>24</v>
      </c>
      <c r="M33">
        <v>101.5</v>
      </c>
      <c r="N33">
        <v>86.1</v>
      </c>
      <c r="P33" t="s">
        <v>24</v>
      </c>
      <c r="Q33">
        <v>105.4</v>
      </c>
      <c r="R33">
        <v>105.2</v>
      </c>
      <c r="S33">
        <v>105.5</v>
      </c>
      <c r="U33">
        <v>105.5</v>
      </c>
      <c r="V33">
        <v>106</v>
      </c>
      <c r="W33">
        <v>104</v>
      </c>
      <c r="Y33">
        <v>108</v>
      </c>
      <c r="AA33">
        <v>108</v>
      </c>
      <c r="AB33">
        <v>105.6</v>
      </c>
      <c r="AC33">
        <v>101.7</v>
      </c>
      <c r="AD33">
        <v>85.9</v>
      </c>
    </row>
    <row r="34" spans="1:30">
      <c r="A34" t="s">
        <v>25</v>
      </c>
      <c r="B34">
        <v>107.2</v>
      </c>
      <c r="C34">
        <v>104.9</v>
      </c>
      <c r="D34">
        <v>104.9</v>
      </c>
      <c r="E34">
        <v>105.1</v>
      </c>
      <c r="F34">
        <v>101.6</v>
      </c>
      <c r="G34">
        <v>111.4</v>
      </c>
      <c r="H34" t="s">
        <v>24</v>
      </c>
      <c r="I34">
        <v>104.3</v>
      </c>
      <c r="J34">
        <v>103</v>
      </c>
      <c r="K34" t="s">
        <v>24</v>
      </c>
      <c r="L34" t="s">
        <v>24</v>
      </c>
      <c r="M34">
        <v>101</v>
      </c>
      <c r="N34">
        <v>87.4</v>
      </c>
      <c r="P34" t="s">
        <v>24</v>
      </c>
      <c r="Q34">
        <v>105.3</v>
      </c>
      <c r="R34">
        <v>105.3</v>
      </c>
      <c r="S34">
        <v>105.4</v>
      </c>
      <c r="U34">
        <v>105.5</v>
      </c>
      <c r="V34">
        <v>105.9</v>
      </c>
      <c r="W34">
        <v>104.1</v>
      </c>
      <c r="Y34">
        <v>107.7</v>
      </c>
      <c r="AA34">
        <v>107.7</v>
      </c>
      <c r="AB34">
        <v>105.4</v>
      </c>
      <c r="AC34">
        <v>101.3</v>
      </c>
      <c r="AD34">
        <v>87.2</v>
      </c>
    </row>
    <row r="35" spans="1:30">
      <c r="A35" t="s">
        <v>28</v>
      </c>
      <c r="B35">
        <v>107.1</v>
      </c>
      <c r="C35">
        <v>104.8</v>
      </c>
      <c r="D35">
        <v>104.8</v>
      </c>
      <c r="E35">
        <v>104.9</v>
      </c>
      <c r="F35">
        <v>101.1</v>
      </c>
      <c r="G35">
        <v>110.8</v>
      </c>
      <c r="H35" t="s">
        <v>24</v>
      </c>
      <c r="I35">
        <v>103.6</v>
      </c>
      <c r="J35">
        <v>102.5</v>
      </c>
      <c r="K35" t="s">
        <v>24</v>
      </c>
      <c r="L35" t="s">
        <v>24</v>
      </c>
      <c r="M35">
        <v>104.2</v>
      </c>
      <c r="N35">
        <v>88.8</v>
      </c>
      <c r="P35" t="s">
        <v>24</v>
      </c>
      <c r="Q35">
        <v>104.9</v>
      </c>
      <c r="R35">
        <v>105.2</v>
      </c>
      <c r="S35">
        <v>105.1</v>
      </c>
      <c r="U35">
        <v>105.2</v>
      </c>
      <c r="V35">
        <v>105.7</v>
      </c>
      <c r="W35">
        <v>103.4</v>
      </c>
      <c r="Y35">
        <v>107.1</v>
      </c>
      <c r="AA35">
        <v>107.5</v>
      </c>
      <c r="AB35">
        <v>105.1</v>
      </c>
      <c r="AC35">
        <v>104.4</v>
      </c>
      <c r="AD35">
        <v>88.6</v>
      </c>
    </row>
    <row r="36" spans="1:30">
      <c r="A36" t="s">
        <v>39</v>
      </c>
      <c r="B36">
        <v>107.1</v>
      </c>
      <c r="C36">
        <v>104.9</v>
      </c>
      <c r="D36">
        <v>104.9</v>
      </c>
      <c r="E36">
        <v>105.2</v>
      </c>
      <c r="F36">
        <v>100.8</v>
      </c>
      <c r="G36">
        <v>109.8</v>
      </c>
      <c r="H36" t="s">
        <v>24</v>
      </c>
      <c r="I36">
        <v>104.7</v>
      </c>
      <c r="J36">
        <v>101.7</v>
      </c>
      <c r="K36" t="s">
        <v>24</v>
      </c>
      <c r="L36" t="s">
        <v>24</v>
      </c>
      <c r="M36">
        <v>105</v>
      </c>
      <c r="N36">
        <v>89.7</v>
      </c>
      <c r="P36" t="s">
        <v>24</v>
      </c>
      <c r="Q36">
        <v>105</v>
      </c>
      <c r="R36">
        <v>105.3</v>
      </c>
      <c r="S36">
        <v>105.1</v>
      </c>
      <c r="U36">
        <v>105.1</v>
      </c>
      <c r="V36">
        <v>105.5</v>
      </c>
      <c r="W36">
        <v>104.1</v>
      </c>
      <c r="Y36">
        <v>106.3</v>
      </c>
      <c r="AA36">
        <v>107.4</v>
      </c>
      <c r="AB36">
        <v>105.1</v>
      </c>
      <c r="AC36">
        <v>105.3</v>
      </c>
      <c r="AD36">
        <v>89.5</v>
      </c>
    </row>
    <row r="37" spans="1:30">
      <c r="A37" t="s">
        <v>26</v>
      </c>
      <c r="B37">
        <v>106.2</v>
      </c>
      <c r="C37">
        <v>104.1</v>
      </c>
      <c r="D37">
        <v>104.1</v>
      </c>
      <c r="E37">
        <v>104.2</v>
      </c>
      <c r="F37">
        <v>100.8</v>
      </c>
      <c r="G37">
        <v>108.8</v>
      </c>
      <c r="H37" t="s">
        <v>24</v>
      </c>
      <c r="I37">
        <v>103.6</v>
      </c>
      <c r="J37">
        <v>101.7</v>
      </c>
      <c r="K37" t="s">
        <v>24</v>
      </c>
      <c r="L37" t="s">
        <v>24</v>
      </c>
      <c r="M37">
        <v>104.8</v>
      </c>
      <c r="N37">
        <v>90.6</v>
      </c>
      <c r="P37" t="s">
        <v>24</v>
      </c>
      <c r="Q37">
        <v>104.3</v>
      </c>
      <c r="R37">
        <v>104.2</v>
      </c>
      <c r="S37">
        <v>104.5</v>
      </c>
      <c r="U37">
        <v>104.4</v>
      </c>
      <c r="V37">
        <v>104.7</v>
      </c>
      <c r="W37">
        <v>103.3</v>
      </c>
      <c r="Y37">
        <v>105.7</v>
      </c>
      <c r="AA37">
        <v>106.5</v>
      </c>
      <c r="AB37">
        <v>104.3</v>
      </c>
      <c r="AC37">
        <v>104.9</v>
      </c>
      <c r="AD37">
        <v>90.3</v>
      </c>
    </row>
    <row r="38" spans="1:30">
      <c r="A38" t="s">
        <v>25</v>
      </c>
      <c r="B38">
        <v>105.7</v>
      </c>
      <c r="C38">
        <v>103.8</v>
      </c>
      <c r="D38">
        <v>103.8</v>
      </c>
      <c r="E38">
        <v>103.8</v>
      </c>
      <c r="F38">
        <v>99.7</v>
      </c>
      <c r="G38">
        <v>108</v>
      </c>
      <c r="H38" t="s">
        <v>24</v>
      </c>
      <c r="I38">
        <v>103.6</v>
      </c>
      <c r="J38">
        <v>100.4</v>
      </c>
      <c r="K38" t="s">
        <v>24</v>
      </c>
      <c r="L38" t="s">
        <v>24</v>
      </c>
      <c r="M38">
        <v>103.8</v>
      </c>
      <c r="N38">
        <v>89.7</v>
      </c>
      <c r="P38" t="s">
        <v>24</v>
      </c>
      <c r="Q38">
        <v>103.8</v>
      </c>
      <c r="R38">
        <v>103.9</v>
      </c>
      <c r="S38">
        <v>104</v>
      </c>
      <c r="U38">
        <v>103.9</v>
      </c>
      <c r="V38">
        <v>104.3</v>
      </c>
      <c r="W38">
        <v>102.9</v>
      </c>
      <c r="Y38">
        <v>104.7</v>
      </c>
      <c r="AA38">
        <v>106</v>
      </c>
      <c r="AB38">
        <v>104</v>
      </c>
      <c r="AC38">
        <v>103.9</v>
      </c>
      <c r="AD38">
        <v>89.4</v>
      </c>
    </row>
    <row r="39" spans="1:30">
      <c r="A39" t="s">
        <v>28</v>
      </c>
      <c r="B39">
        <v>105.4</v>
      </c>
      <c r="C39">
        <v>103.1</v>
      </c>
      <c r="D39">
        <v>103.1</v>
      </c>
      <c r="E39">
        <v>103</v>
      </c>
      <c r="F39">
        <v>99.4</v>
      </c>
      <c r="G39">
        <v>107</v>
      </c>
      <c r="H39" t="s">
        <v>24</v>
      </c>
      <c r="I39">
        <v>102.9</v>
      </c>
      <c r="J39">
        <v>100.1</v>
      </c>
      <c r="K39" t="s">
        <v>24</v>
      </c>
      <c r="L39" t="s">
        <v>24</v>
      </c>
      <c r="M39">
        <v>105.3</v>
      </c>
      <c r="N39">
        <v>87.9</v>
      </c>
      <c r="P39" t="s">
        <v>24</v>
      </c>
      <c r="Q39">
        <v>103.1</v>
      </c>
      <c r="R39">
        <v>103.4</v>
      </c>
      <c r="S39">
        <v>103.4</v>
      </c>
      <c r="U39">
        <v>103.3</v>
      </c>
      <c r="V39">
        <v>103.7</v>
      </c>
      <c r="W39">
        <v>102.3</v>
      </c>
      <c r="Y39">
        <v>104.1</v>
      </c>
      <c r="AA39">
        <v>105.7</v>
      </c>
      <c r="AB39">
        <v>103.3</v>
      </c>
      <c r="AC39">
        <v>105.4</v>
      </c>
      <c r="AD39">
        <v>87.6</v>
      </c>
    </row>
    <row r="40" spans="1:30">
      <c r="A40" t="s">
        <v>38</v>
      </c>
      <c r="B40">
        <v>105.6</v>
      </c>
      <c r="C40">
        <v>103</v>
      </c>
      <c r="D40">
        <v>103</v>
      </c>
      <c r="E40">
        <v>102.9</v>
      </c>
      <c r="F40">
        <v>99.1</v>
      </c>
      <c r="G40">
        <v>106.7</v>
      </c>
      <c r="H40" t="s">
        <v>24</v>
      </c>
      <c r="I40">
        <v>104.9</v>
      </c>
      <c r="J40">
        <v>99.7</v>
      </c>
      <c r="K40" t="s">
        <v>24</v>
      </c>
      <c r="L40" t="s">
        <v>24</v>
      </c>
      <c r="M40">
        <v>106</v>
      </c>
      <c r="N40">
        <v>89.5</v>
      </c>
      <c r="P40" t="s">
        <v>24</v>
      </c>
      <c r="Q40">
        <v>103.3</v>
      </c>
      <c r="R40">
        <v>103.6</v>
      </c>
      <c r="S40">
        <v>103.7</v>
      </c>
      <c r="U40">
        <v>103.6</v>
      </c>
      <c r="V40">
        <v>103.5</v>
      </c>
      <c r="W40">
        <v>103.7</v>
      </c>
      <c r="Y40">
        <v>103.7</v>
      </c>
      <c r="AA40">
        <v>105.8</v>
      </c>
      <c r="AB40">
        <v>103.1</v>
      </c>
      <c r="AC40">
        <v>106.2</v>
      </c>
      <c r="AD40">
        <v>89.3</v>
      </c>
    </row>
    <row r="41" spans="1:30">
      <c r="A41" t="s">
        <v>26</v>
      </c>
      <c r="B41">
        <v>104.4</v>
      </c>
      <c r="C41">
        <v>102.6</v>
      </c>
      <c r="D41">
        <v>102.6</v>
      </c>
      <c r="E41">
        <v>102.6</v>
      </c>
      <c r="F41">
        <v>98.7</v>
      </c>
      <c r="G41">
        <v>105.8</v>
      </c>
      <c r="H41" t="s">
        <v>24</v>
      </c>
      <c r="I41">
        <v>102.5</v>
      </c>
      <c r="J41">
        <v>99.1</v>
      </c>
      <c r="K41" t="s">
        <v>24</v>
      </c>
      <c r="L41" t="s">
        <v>24</v>
      </c>
      <c r="M41">
        <v>103.3</v>
      </c>
      <c r="N41">
        <v>89.3</v>
      </c>
      <c r="P41" t="s">
        <v>24</v>
      </c>
      <c r="Q41">
        <v>102.7</v>
      </c>
      <c r="R41">
        <v>102.7</v>
      </c>
      <c r="S41">
        <v>102.7</v>
      </c>
      <c r="U41">
        <v>102.7</v>
      </c>
      <c r="V41">
        <v>103</v>
      </c>
      <c r="W41">
        <v>101.8</v>
      </c>
      <c r="Y41">
        <v>103</v>
      </c>
      <c r="AA41">
        <v>104.6</v>
      </c>
      <c r="AB41">
        <v>102.7</v>
      </c>
      <c r="AC41">
        <v>103.3</v>
      </c>
      <c r="AD41">
        <v>89.1</v>
      </c>
    </row>
    <row r="42" spans="1:30">
      <c r="A42" t="s">
        <v>25</v>
      </c>
      <c r="B42">
        <v>104.1</v>
      </c>
      <c r="C42">
        <v>102.3</v>
      </c>
      <c r="D42">
        <v>102.3</v>
      </c>
      <c r="E42">
        <v>102.3</v>
      </c>
      <c r="F42">
        <v>98.7</v>
      </c>
      <c r="G42">
        <v>105.1</v>
      </c>
      <c r="H42" t="s">
        <v>24</v>
      </c>
      <c r="I42">
        <v>102.2</v>
      </c>
      <c r="J42">
        <v>98.8</v>
      </c>
      <c r="K42" t="s">
        <v>24</v>
      </c>
      <c r="L42" t="s">
        <v>24</v>
      </c>
      <c r="M42">
        <v>100.4</v>
      </c>
      <c r="N42">
        <v>87.1</v>
      </c>
      <c r="P42" t="s">
        <v>24</v>
      </c>
      <c r="Q42">
        <v>102.3</v>
      </c>
      <c r="R42">
        <v>102.4</v>
      </c>
      <c r="S42">
        <v>102.4</v>
      </c>
      <c r="U42">
        <v>102.4</v>
      </c>
      <c r="V42">
        <v>102.7</v>
      </c>
      <c r="W42">
        <v>101.5</v>
      </c>
      <c r="Y42">
        <v>102.6</v>
      </c>
      <c r="AA42">
        <v>104.1</v>
      </c>
      <c r="AB42">
        <v>102.4</v>
      </c>
      <c r="AC42">
        <v>100.4</v>
      </c>
      <c r="AD42">
        <v>86.9</v>
      </c>
    </row>
    <row r="43" spans="1:30">
      <c r="A43" t="s">
        <v>28</v>
      </c>
      <c r="B43">
        <v>103.7</v>
      </c>
      <c r="C43">
        <v>102</v>
      </c>
      <c r="D43">
        <v>102.1</v>
      </c>
      <c r="E43">
        <v>102</v>
      </c>
      <c r="F43">
        <v>98.6</v>
      </c>
      <c r="G43">
        <v>104.5</v>
      </c>
      <c r="H43" t="s">
        <v>24</v>
      </c>
      <c r="I43">
        <v>102</v>
      </c>
      <c r="J43">
        <v>98.7</v>
      </c>
      <c r="K43" t="s">
        <v>24</v>
      </c>
      <c r="L43" t="s">
        <v>24</v>
      </c>
      <c r="M43">
        <v>103.2</v>
      </c>
      <c r="N43">
        <v>89.8</v>
      </c>
      <c r="P43" t="s">
        <v>24</v>
      </c>
      <c r="Q43">
        <v>101.8</v>
      </c>
      <c r="R43">
        <v>102.2</v>
      </c>
      <c r="S43">
        <v>102</v>
      </c>
      <c r="U43">
        <v>102</v>
      </c>
      <c r="V43">
        <v>102.3</v>
      </c>
      <c r="W43">
        <v>101.3</v>
      </c>
      <c r="Y43">
        <v>102.1</v>
      </c>
      <c r="AA43">
        <v>103.8</v>
      </c>
      <c r="AB43">
        <v>102</v>
      </c>
      <c r="AC43">
        <v>103.3</v>
      </c>
      <c r="AD43">
        <v>89.5</v>
      </c>
    </row>
    <row r="44" spans="1:30">
      <c r="A44" t="s">
        <v>37</v>
      </c>
      <c r="B44">
        <v>103</v>
      </c>
      <c r="C44">
        <v>101.9</v>
      </c>
      <c r="D44">
        <v>101.9</v>
      </c>
      <c r="E44">
        <v>101.8</v>
      </c>
      <c r="F44">
        <v>98.7</v>
      </c>
      <c r="G44">
        <v>103.5</v>
      </c>
      <c r="H44" t="s">
        <v>24</v>
      </c>
      <c r="I44">
        <v>101.1</v>
      </c>
      <c r="J44">
        <v>98.6</v>
      </c>
      <c r="K44" t="s">
        <v>24</v>
      </c>
      <c r="L44" t="s">
        <v>24</v>
      </c>
      <c r="M44">
        <v>100.5</v>
      </c>
      <c r="N44">
        <v>89.9</v>
      </c>
      <c r="P44" t="s">
        <v>24</v>
      </c>
      <c r="Q44">
        <v>101.5</v>
      </c>
      <c r="R44">
        <v>101.7</v>
      </c>
      <c r="S44">
        <v>101.7</v>
      </c>
      <c r="U44">
        <v>101.7</v>
      </c>
      <c r="V44">
        <v>102.1</v>
      </c>
      <c r="W44">
        <v>100.6</v>
      </c>
      <c r="Y44">
        <v>101.5</v>
      </c>
      <c r="AA44">
        <v>103.1</v>
      </c>
      <c r="AB44">
        <v>101.9</v>
      </c>
      <c r="AC44">
        <v>100.5</v>
      </c>
      <c r="AD44">
        <v>89.7</v>
      </c>
    </row>
    <row r="45" spans="1:30">
      <c r="A45" t="s">
        <v>26</v>
      </c>
      <c r="B45">
        <v>103</v>
      </c>
      <c r="C45">
        <v>101.5</v>
      </c>
      <c r="D45">
        <v>101.5</v>
      </c>
      <c r="E45">
        <v>101.4</v>
      </c>
      <c r="F45">
        <v>98.6</v>
      </c>
      <c r="G45">
        <v>102.5</v>
      </c>
      <c r="H45" t="s">
        <v>24</v>
      </c>
      <c r="I45">
        <v>102.3</v>
      </c>
      <c r="J45">
        <v>98.4</v>
      </c>
      <c r="K45" t="s">
        <v>24</v>
      </c>
      <c r="L45" t="s">
        <v>24</v>
      </c>
      <c r="M45">
        <v>100.2</v>
      </c>
      <c r="N45">
        <v>88.2</v>
      </c>
      <c r="P45" t="s">
        <v>24</v>
      </c>
      <c r="Q45">
        <v>101.6</v>
      </c>
      <c r="R45">
        <v>101.7</v>
      </c>
      <c r="S45">
        <v>101.5</v>
      </c>
      <c r="U45">
        <v>101.5</v>
      </c>
      <c r="V45">
        <v>101.6</v>
      </c>
      <c r="W45">
        <v>101.5</v>
      </c>
      <c r="Y45">
        <v>100.9</v>
      </c>
      <c r="AA45">
        <v>103</v>
      </c>
      <c r="AB45">
        <v>101.5</v>
      </c>
      <c r="AC45">
        <v>100.2</v>
      </c>
      <c r="AD45">
        <v>88.3</v>
      </c>
    </row>
    <row r="46" spans="1:30">
      <c r="A46" t="s">
        <v>25</v>
      </c>
      <c r="B46">
        <v>102.7</v>
      </c>
      <c r="C46">
        <v>101.3</v>
      </c>
      <c r="D46">
        <v>101.3</v>
      </c>
      <c r="E46">
        <v>101.2</v>
      </c>
      <c r="F46">
        <v>99.1</v>
      </c>
      <c r="G46">
        <v>102.1</v>
      </c>
      <c r="H46" t="s">
        <v>24</v>
      </c>
      <c r="I46">
        <v>101.2</v>
      </c>
      <c r="J46">
        <v>98.6</v>
      </c>
      <c r="K46" t="s">
        <v>24</v>
      </c>
      <c r="L46" t="s">
        <v>24</v>
      </c>
      <c r="M46">
        <v>99.9</v>
      </c>
      <c r="N46">
        <v>88.1</v>
      </c>
      <c r="P46" t="s">
        <v>24</v>
      </c>
      <c r="Q46">
        <v>101.1</v>
      </c>
      <c r="R46">
        <v>101.3</v>
      </c>
      <c r="S46">
        <v>101.2</v>
      </c>
      <c r="U46">
        <v>101.2</v>
      </c>
      <c r="V46">
        <v>101.4</v>
      </c>
      <c r="W46">
        <v>100.7</v>
      </c>
      <c r="Y46">
        <v>100.8</v>
      </c>
      <c r="AA46">
        <v>102.7</v>
      </c>
      <c r="AB46">
        <v>101.3</v>
      </c>
      <c r="AC46">
        <v>99.9</v>
      </c>
      <c r="AD46">
        <v>88.2</v>
      </c>
    </row>
    <row r="47" spans="1:30">
      <c r="A47" t="s">
        <v>28</v>
      </c>
      <c r="B47">
        <v>101.8</v>
      </c>
      <c r="C47">
        <v>101</v>
      </c>
      <c r="D47">
        <v>101</v>
      </c>
      <c r="E47">
        <v>100.9</v>
      </c>
      <c r="F47">
        <v>98.8</v>
      </c>
      <c r="G47">
        <v>101.5</v>
      </c>
      <c r="H47" t="s">
        <v>24</v>
      </c>
      <c r="I47">
        <v>99.4</v>
      </c>
      <c r="J47">
        <v>98.3</v>
      </c>
      <c r="K47" t="s">
        <v>24</v>
      </c>
      <c r="L47" t="s">
        <v>24</v>
      </c>
      <c r="M47">
        <v>97.1</v>
      </c>
      <c r="N47">
        <v>86.3</v>
      </c>
      <c r="P47" t="s">
        <v>24</v>
      </c>
      <c r="Q47">
        <v>100.3</v>
      </c>
      <c r="R47">
        <v>100.6</v>
      </c>
      <c r="S47">
        <v>100.3</v>
      </c>
      <c r="U47">
        <v>100.5</v>
      </c>
      <c r="V47">
        <v>100.9</v>
      </c>
      <c r="W47">
        <v>99.2</v>
      </c>
      <c r="Y47">
        <v>100.3</v>
      </c>
      <c r="AA47">
        <v>101.8</v>
      </c>
      <c r="AB47">
        <v>100.9</v>
      </c>
      <c r="AC47">
        <v>97</v>
      </c>
      <c r="AD47">
        <v>86.3</v>
      </c>
    </row>
    <row r="48" spans="1:30">
      <c r="A48" t="s">
        <v>36</v>
      </c>
      <c r="B48">
        <v>101.6</v>
      </c>
      <c r="C48">
        <v>100.9</v>
      </c>
      <c r="D48">
        <v>101</v>
      </c>
      <c r="E48">
        <v>100.9</v>
      </c>
      <c r="F48">
        <v>99.4</v>
      </c>
      <c r="G48">
        <v>101.2</v>
      </c>
      <c r="H48" t="s">
        <v>24</v>
      </c>
      <c r="I48">
        <v>99.4</v>
      </c>
      <c r="J48">
        <v>98.8</v>
      </c>
      <c r="K48" t="s">
        <v>24</v>
      </c>
      <c r="L48" t="s">
        <v>24</v>
      </c>
      <c r="M48">
        <v>97.1</v>
      </c>
      <c r="N48">
        <v>88.1</v>
      </c>
      <c r="P48" t="s">
        <v>24</v>
      </c>
      <c r="Q48">
        <v>100.3</v>
      </c>
      <c r="R48">
        <v>100.6</v>
      </c>
      <c r="S48">
        <v>100.4</v>
      </c>
      <c r="U48">
        <v>100.5</v>
      </c>
      <c r="V48">
        <v>100.8</v>
      </c>
      <c r="W48">
        <v>99.3</v>
      </c>
      <c r="Y48">
        <v>100.4</v>
      </c>
      <c r="AA48">
        <v>101.6</v>
      </c>
      <c r="AB48">
        <v>100.9</v>
      </c>
      <c r="AC48">
        <v>97.1</v>
      </c>
      <c r="AD48">
        <v>88.1</v>
      </c>
    </row>
    <row r="49" spans="1:30">
      <c r="A49" t="s">
        <v>26</v>
      </c>
      <c r="B49">
        <v>101.2</v>
      </c>
      <c r="C49">
        <v>100.7</v>
      </c>
      <c r="D49">
        <v>100.7</v>
      </c>
      <c r="E49">
        <v>100.6</v>
      </c>
      <c r="F49">
        <v>99.4</v>
      </c>
      <c r="G49">
        <v>100.9</v>
      </c>
      <c r="H49" t="s">
        <v>24</v>
      </c>
      <c r="I49">
        <v>100.2</v>
      </c>
      <c r="J49">
        <v>98.8</v>
      </c>
      <c r="K49" t="s">
        <v>24</v>
      </c>
      <c r="L49" t="s">
        <v>24</v>
      </c>
      <c r="M49">
        <v>97.1</v>
      </c>
      <c r="N49">
        <v>90.7</v>
      </c>
      <c r="P49" t="s">
        <v>24</v>
      </c>
      <c r="Q49">
        <v>100.3</v>
      </c>
      <c r="R49">
        <v>100.5</v>
      </c>
      <c r="S49">
        <v>100.3</v>
      </c>
      <c r="U49">
        <v>100.4</v>
      </c>
      <c r="V49">
        <v>100.5</v>
      </c>
      <c r="W49">
        <v>99.9</v>
      </c>
      <c r="Y49">
        <v>100.2</v>
      </c>
      <c r="AA49">
        <v>101.2</v>
      </c>
      <c r="AB49">
        <v>100.6</v>
      </c>
      <c r="AC49">
        <v>97.1</v>
      </c>
      <c r="AD49">
        <v>90.8</v>
      </c>
    </row>
    <row r="50" spans="1:30">
      <c r="A50" t="s">
        <v>25</v>
      </c>
      <c r="B50">
        <v>101.1</v>
      </c>
      <c r="C50">
        <v>100.5</v>
      </c>
      <c r="D50">
        <v>100.5</v>
      </c>
      <c r="E50">
        <v>100.4</v>
      </c>
      <c r="F50">
        <v>99.5</v>
      </c>
      <c r="G50">
        <v>100.7</v>
      </c>
      <c r="H50" t="s">
        <v>24</v>
      </c>
      <c r="I50">
        <v>100.2</v>
      </c>
      <c r="J50">
        <v>98.8</v>
      </c>
      <c r="K50" t="s">
        <v>24</v>
      </c>
      <c r="L50" t="s">
        <v>24</v>
      </c>
      <c r="M50">
        <v>98.9</v>
      </c>
      <c r="N50">
        <v>92.1</v>
      </c>
      <c r="P50" t="s">
        <v>24</v>
      </c>
      <c r="Q50">
        <v>100.1</v>
      </c>
      <c r="R50">
        <v>100.4</v>
      </c>
      <c r="S50">
        <v>100.2</v>
      </c>
      <c r="U50">
        <v>100.3</v>
      </c>
      <c r="V50">
        <v>100.4</v>
      </c>
      <c r="W50">
        <v>99.9</v>
      </c>
      <c r="Y50">
        <v>100.1</v>
      </c>
      <c r="AA50">
        <v>101.1</v>
      </c>
      <c r="AB50">
        <v>100.4</v>
      </c>
      <c r="AC50">
        <v>98.9</v>
      </c>
      <c r="AD50">
        <v>92.2</v>
      </c>
    </row>
    <row r="51" spans="1:30">
      <c r="A51" t="s">
        <v>28</v>
      </c>
      <c r="B51">
        <v>101.1</v>
      </c>
      <c r="C51">
        <v>100.5</v>
      </c>
      <c r="D51">
        <v>100.5</v>
      </c>
      <c r="E51">
        <v>100.6</v>
      </c>
      <c r="F51">
        <v>99.6</v>
      </c>
      <c r="G51">
        <v>100.1</v>
      </c>
      <c r="H51" t="s">
        <v>24</v>
      </c>
      <c r="I51">
        <v>100.7</v>
      </c>
      <c r="J51">
        <v>99.4</v>
      </c>
      <c r="K51" t="s">
        <v>24</v>
      </c>
      <c r="L51" t="s">
        <v>24</v>
      </c>
      <c r="M51">
        <v>98.5</v>
      </c>
      <c r="N51">
        <v>92</v>
      </c>
      <c r="P51" t="s">
        <v>24</v>
      </c>
      <c r="Q51">
        <v>100.1</v>
      </c>
      <c r="R51">
        <v>100.4</v>
      </c>
      <c r="S51">
        <v>100.2</v>
      </c>
      <c r="U51">
        <v>100.3</v>
      </c>
      <c r="V51">
        <v>100.2</v>
      </c>
      <c r="W51">
        <v>100.5</v>
      </c>
      <c r="Y51">
        <v>99.8</v>
      </c>
      <c r="AA51">
        <v>101.1</v>
      </c>
      <c r="AB51">
        <v>100.5</v>
      </c>
      <c r="AC51">
        <v>98.5</v>
      </c>
      <c r="AD51">
        <v>92</v>
      </c>
    </row>
    <row r="52" spans="1:30">
      <c r="A52" t="s">
        <v>35</v>
      </c>
      <c r="B52">
        <v>100.6</v>
      </c>
      <c r="C52">
        <v>100.2</v>
      </c>
      <c r="D52">
        <v>100.2</v>
      </c>
      <c r="E52">
        <v>100.2</v>
      </c>
      <c r="F52">
        <v>99.6</v>
      </c>
      <c r="G52">
        <v>99.9</v>
      </c>
      <c r="H52" t="s">
        <v>24</v>
      </c>
      <c r="I52">
        <v>99.4</v>
      </c>
      <c r="J52">
        <v>99.5</v>
      </c>
      <c r="K52" t="s">
        <v>24</v>
      </c>
      <c r="L52" t="s">
        <v>24</v>
      </c>
      <c r="M52">
        <v>98.2</v>
      </c>
      <c r="N52">
        <v>93.5</v>
      </c>
      <c r="P52" t="s">
        <v>24</v>
      </c>
      <c r="Q52">
        <v>99.8</v>
      </c>
      <c r="R52">
        <v>100.1</v>
      </c>
      <c r="S52">
        <v>100</v>
      </c>
      <c r="U52">
        <v>100</v>
      </c>
      <c r="V52">
        <v>100.2</v>
      </c>
      <c r="W52">
        <v>99.4</v>
      </c>
      <c r="Y52">
        <v>99.8</v>
      </c>
      <c r="AA52">
        <v>100.6</v>
      </c>
      <c r="AB52">
        <v>100.2</v>
      </c>
      <c r="AC52">
        <v>98.2</v>
      </c>
      <c r="AD52">
        <v>93.6</v>
      </c>
    </row>
    <row r="53" spans="1:30">
      <c r="A53" t="s">
        <v>26</v>
      </c>
      <c r="B53">
        <v>100.2</v>
      </c>
      <c r="C53">
        <v>100.1</v>
      </c>
      <c r="D53">
        <v>100.1</v>
      </c>
      <c r="E53">
        <v>100.1</v>
      </c>
      <c r="F53">
        <v>100</v>
      </c>
      <c r="G53">
        <v>100.2</v>
      </c>
      <c r="H53" t="s">
        <v>24</v>
      </c>
      <c r="I53">
        <v>100.1</v>
      </c>
      <c r="J53">
        <v>99.8</v>
      </c>
      <c r="K53" t="s">
        <v>24</v>
      </c>
      <c r="L53" t="s">
        <v>24</v>
      </c>
      <c r="M53">
        <v>98.6</v>
      </c>
      <c r="N53">
        <v>97.8</v>
      </c>
      <c r="P53" t="s">
        <v>24</v>
      </c>
      <c r="Q53">
        <v>100</v>
      </c>
      <c r="R53">
        <v>100.2</v>
      </c>
      <c r="S53">
        <v>100</v>
      </c>
      <c r="U53">
        <v>100.1</v>
      </c>
      <c r="V53">
        <v>100.1</v>
      </c>
      <c r="W53">
        <v>100</v>
      </c>
      <c r="Y53">
        <v>100</v>
      </c>
      <c r="AA53">
        <v>100.1</v>
      </c>
      <c r="AB53">
        <v>100.1</v>
      </c>
      <c r="AC53">
        <v>98.6</v>
      </c>
      <c r="AD53">
        <v>97.7</v>
      </c>
    </row>
    <row r="54" spans="1:30">
      <c r="A54" t="s">
        <v>25</v>
      </c>
      <c r="B54">
        <v>99.8</v>
      </c>
      <c r="C54">
        <v>99.8</v>
      </c>
      <c r="D54">
        <v>99.8</v>
      </c>
      <c r="E54">
        <v>99.8</v>
      </c>
      <c r="F54">
        <v>100</v>
      </c>
      <c r="G54">
        <v>99.9</v>
      </c>
      <c r="H54" t="s">
        <v>24</v>
      </c>
      <c r="I54">
        <v>100.3</v>
      </c>
      <c r="J54">
        <v>100.1</v>
      </c>
      <c r="K54" t="s">
        <v>24</v>
      </c>
      <c r="L54" t="s">
        <v>24</v>
      </c>
      <c r="M54">
        <v>99.9</v>
      </c>
      <c r="N54">
        <v>101.1</v>
      </c>
      <c r="P54" t="s">
        <v>24</v>
      </c>
      <c r="Q54">
        <v>99.8</v>
      </c>
      <c r="R54">
        <v>100.2</v>
      </c>
      <c r="S54">
        <v>99.9</v>
      </c>
      <c r="U54">
        <v>100</v>
      </c>
      <c r="V54">
        <v>99.8</v>
      </c>
      <c r="W54">
        <v>100.3</v>
      </c>
      <c r="Y54">
        <v>99.9</v>
      </c>
      <c r="AA54">
        <v>99.8</v>
      </c>
      <c r="AB54">
        <v>99.8</v>
      </c>
      <c r="AC54">
        <v>99.9</v>
      </c>
      <c r="AD54">
        <v>101.1</v>
      </c>
    </row>
    <row r="55" spans="1:30">
      <c r="A55" t="s">
        <v>28</v>
      </c>
      <c r="B55">
        <v>99.5</v>
      </c>
      <c r="C55">
        <v>99.9</v>
      </c>
      <c r="D55">
        <v>99.9</v>
      </c>
      <c r="E55">
        <v>99.9</v>
      </c>
      <c r="F55">
        <v>100.4</v>
      </c>
      <c r="G55">
        <v>100</v>
      </c>
      <c r="H55" t="s">
        <v>24</v>
      </c>
      <c r="I55">
        <v>100.2</v>
      </c>
      <c r="J55">
        <v>100.6</v>
      </c>
      <c r="K55" t="s">
        <v>24</v>
      </c>
      <c r="L55" t="s">
        <v>24</v>
      </c>
      <c r="M55">
        <v>102.7</v>
      </c>
      <c r="N55">
        <v>106.7</v>
      </c>
      <c r="P55" t="s">
        <v>24</v>
      </c>
      <c r="Q55">
        <v>99.8</v>
      </c>
      <c r="R55">
        <v>100.2</v>
      </c>
      <c r="S55">
        <v>100</v>
      </c>
      <c r="U55">
        <v>99.9</v>
      </c>
      <c r="V55">
        <v>99.8</v>
      </c>
      <c r="W55">
        <v>100.3</v>
      </c>
      <c r="Y55">
        <v>100.2</v>
      </c>
      <c r="AA55">
        <v>99.5</v>
      </c>
      <c r="AB55">
        <v>99.8</v>
      </c>
      <c r="AC55">
        <v>102.7</v>
      </c>
      <c r="AD55">
        <v>106.7</v>
      </c>
    </row>
    <row r="56" spans="1:30">
      <c r="A56" t="s">
        <v>34</v>
      </c>
      <c r="B56">
        <v>99.2</v>
      </c>
      <c r="C56">
        <v>100</v>
      </c>
      <c r="D56">
        <v>100</v>
      </c>
      <c r="E56">
        <v>100.1</v>
      </c>
      <c r="F56">
        <v>100.8</v>
      </c>
      <c r="G56">
        <v>100.2</v>
      </c>
      <c r="H56" t="s">
        <v>24</v>
      </c>
      <c r="I56">
        <v>99.9</v>
      </c>
      <c r="J56">
        <v>101.2</v>
      </c>
      <c r="K56" t="s">
        <v>24</v>
      </c>
      <c r="L56" t="s">
        <v>24</v>
      </c>
      <c r="M56">
        <v>102.5</v>
      </c>
      <c r="N56">
        <v>109.7</v>
      </c>
      <c r="P56" t="s">
        <v>24</v>
      </c>
      <c r="Q56">
        <v>99.9</v>
      </c>
      <c r="R56">
        <v>100.2</v>
      </c>
      <c r="S56">
        <v>100.1</v>
      </c>
      <c r="U56">
        <v>100.1</v>
      </c>
      <c r="V56">
        <v>100</v>
      </c>
      <c r="W56">
        <v>100.2</v>
      </c>
      <c r="Y56">
        <v>100.5</v>
      </c>
      <c r="AA56">
        <v>99.2</v>
      </c>
      <c r="AB56">
        <v>100</v>
      </c>
      <c r="AC56">
        <v>102.5</v>
      </c>
      <c r="AD56">
        <v>109.7</v>
      </c>
    </row>
    <row r="57" spans="1:30">
      <c r="A57" t="s">
        <v>26</v>
      </c>
      <c r="B57">
        <v>98.9</v>
      </c>
      <c r="C57">
        <v>99.7</v>
      </c>
      <c r="D57">
        <v>99.6</v>
      </c>
      <c r="E57">
        <v>99.7</v>
      </c>
      <c r="F57">
        <v>101.5</v>
      </c>
      <c r="G57">
        <v>99.9</v>
      </c>
      <c r="H57" t="s">
        <v>24</v>
      </c>
      <c r="I57">
        <v>99.4</v>
      </c>
      <c r="J57">
        <v>101.4</v>
      </c>
      <c r="K57" t="s">
        <v>24</v>
      </c>
      <c r="L57" t="s">
        <v>24</v>
      </c>
      <c r="M57">
        <v>102.2</v>
      </c>
      <c r="N57">
        <v>109.2</v>
      </c>
      <c r="P57" t="s">
        <v>24</v>
      </c>
      <c r="Q57">
        <v>99.6</v>
      </c>
      <c r="R57">
        <v>100.1</v>
      </c>
      <c r="S57">
        <v>99.9</v>
      </c>
      <c r="U57">
        <v>99.8</v>
      </c>
      <c r="V57">
        <v>99.8</v>
      </c>
      <c r="W57">
        <v>99.8</v>
      </c>
      <c r="Y57">
        <v>100.5</v>
      </c>
      <c r="AA57">
        <v>99</v>
      </c>
      <c r="AB57">
        <v>99.6</v>
      </c>
      <c r="AC57">
        <v>102.2</v>
      </c>
      <c r="AD57">
        <v>109.1</v>
      </c>
    </row>
    <row r="58" spans="1:30">
      <c r="A58" t="s">
        <v>25</v>
      </c>
      <c r="B58">
        <v>98.7</v>
      </c>
      <c r="C58">
        <v>99.8</v>
      </c>
      <c r="D58">
        <v>99.7</v>
      </c>
      <c r="E58">
        <v>99.9</v>
      </c>
      <c r="F58">
        <v>101.9</v>
      </c>
      <c r="G58">
        <v>99.9</v>
      </c>
      <c r="H58" t="s">
        <v>24</v>
      </c>
      <c r="I58">
        <v>99.2</v>
      </c>
      <c r="J58">
        <v>101.6</v>
      </c>
      <c r="K58" t="s">
        <v>24</v>
      </c>
      <c r="L58" t="s">
        <v>24</v>
      </c>
      <c r="M58">
        <v>103.9</v>
      </c>
      <c r="N58">
        <v>112.7</v>
      </c>
      <c r="P58" t="s">
        <v>24</v>
      </c>
      <c r="Q58">
        <v>99.7</v>
      </c>
      <c r="R58">
        <v>100.1</v>
      </c>
      <c r="S58">
        <v>99.9</v>
      </c>
      <c r="U58">
        <v>99.8</v>
      </c>
      <c r="V58">
        <v>99.8</v>
      </c>
      <c r="W58">
        <v>99.7</v>
      </c>
      <c r="Y58">
        <v>100.6</v>
      </c>
      <c r="AA58">
        <v>98.7</v>
      </c>
      <c r="AB58">
        <v>99.7</v>
      </c>
      <c r="AC58">
        <v>103.9</v>
      </c>
      <c r="AD58">
        <v>112.6</v>
      </c>
    </row>
    <row r="59" spans="1:30">
      <c r="A59" t="s">
        <v>28</v>
      </c>
      <c r="B59">
        <v>98.7</v>
      </c>
      <c r="C59">
        <v>99.3</v>
      </c>
      <c r="D59">
        <v>99.3</v>
      </c>
      <c r="E59">
        <v>99.5</v>
      </c>
      <c r="F59">
        <v>102.5</v>
      </c>
      <c r="G59">
        <v>99.8</v>
      </c>
      <c r="H59" t="s">
        <v>24</v>
      </c>
      <c r="I59">
        <v>99.3</v>
      </c>
      <c r="J59">
        <v>101.8</v>
      </c>
      <c r="K59" t="s">
        <v>24</v>
      </c>
      <c r="L59" t="s">
        <v>24</v>
      </c>
      <c r="M59">
        <v>104.5</v>
      </c>
      <c r="N59">
        <v>112.8</v>
      </c>
      <c r="P59" t="s">
        <v>24</v>
      </c>
      <c r="Q59">
        <v>99.6</v>
      </c>
      <c r="R59">
        <v>100</v>
      </c>
      <c r="S59">
        <v>99.8</v>
      </c>
      <c r="U59">
        <v>99.7</v>
      </c>
      <c r="V59">
        <v>99.6</v>
      </c>
      <c r="W59">
        <v>99.8</v>
      </c>
      <c r="Y59">
        <v>100.6</v>
      </c>
      <c r="AA59">
        <v>98.7</v>
      </c>
      <c r="AB59">
        <v>99.2</v>
      </c>
      <c r="AC59">
        <v>104.5</v>
      </c>
      <c r="AD59">
        <v>112.7</v>
      </c>
    </row>
    <row r="60" spans="1:30">
      <c r="A60" t="s">
        <v>33</v>
      </c>
      <c r="B60">
        <v>98.2</v>
      </c>
      <c r="C60">
        <v>99</v>
      </c>
      <c r="D60">
        <v>99</v>
      </c>
      <c r="E60">
        <v>99.1</v>
      </c>
      <c r="F60">
        <v>103.4</v>
      </c>
      <c r="G60">
        <v>99.8</v>
      </c>
      <c r="H60" t="s">
        <v>24</v>
      </c>
      <c r="I60">
        <v>99</v>
      </c>
      <c r="J60">
        <v>102.5</v>
      </c>
      <c r="K60" t="s">
        <v>24</v>
      </c>
      <c r="L60" t="s">
        <v>24</v>
      </c>
      <c r="M60">
        <v>105.3</v>
      </c>
      <c r="N60">
        <v>115</v>
      </c>
      <c r="P60" t="s">
        <v>24</v>
      </c>
      <c r="Q60">
        <v>99.2</v>
      </c>
      <c r="R60">
        <v>99.6</v>
      </c>
      <c r="S60">
        <v>99.5</v>
      </c>
      <c r="U60">
        <v>99.4</v>
      </c>
      <c r="V60">
        <v>99.2</v>
      </c>
      <c r="W60">
        <v>99.7</v>
      </c>
      <c r="Y60">
        <v>100.8</v>
      </c>
      <c r="AA60">
        <v>98.2</v>
      </c>
      <c r="AB60">
        <v>98.9</v>
      </c>
      <c r="AC60">
        <v>105.3</v>
      </c>
      <c r="AD60">
        <v>114.8</v>
      </c>
    </row>
    <row r="61" spans="1:30">
      <c r="A61" t="s">
        <v>26</v>
      </c>
      <c r="B61">
        <v>98.4</v>
      </c>
      <c r="C61">
        <v>99</v>
      </c>
      <c r="D61">
        <v>99</v>
      </c>
      <c r="E61">
        <v>99.2</v>
      </c>
      <c r="F61">
        <v>104</v>
      </c>
      <c r="G61">
        <v>99.8</v>
      </c>
      <c r="H61" t="s">
        <v>24</v>
      </c>
      <c r="I61">
        <v>99.4</v>
      </c>
      <c r="J61">
        <v>102.8</v>
      </c>
      <c r="K61" t="s">
        <v>24</v>
      </c>
      <c r="L61" t="s">
        <v>24</v>
      </c>
      <c r="M61">
        <v>107.5</v>
      </c>
      <c r="N61">
        <v>117.8</v>
      </c>
      <c r="P61" t="s">
        <v>24</v>
      </c>
      <c r="Q61">
        <v>99.3</v>
      </c>
      <c r="R61">
        <v>99.8</v>
      </c>
      <c r="S61">
        <v>99.8</v>
      </c>
      <c r="U61">
        <v>99.6</v>
      </c>
      <c r="V61">
        <v>99.5</v>
      </c>
      <c r="W61">
        <v>100.1</v>
      </c>
      <c r="Y61">
        <v>101</v>
      </c>
      <c r="AA61">
        <v>98.5</v>
      </c>
      <c r="AB61">
        <v>98.9</v>
      </c>
      <c r="AC61">
        <v>107.5</v>
      </c>
      <c r="AD61">
        <v>117.8</v>
      </c>
    </row>
    <row r="62" spans="1:30">
      <c r="A62" t="s">
        <v>25</v>
      </c>
      <c r="B62">
        <v>97.9</v>
      </c>
      <c r="C62">
        <v>98.9</v>
      </c>
      <c r="D62">
        <v>98.9</v>
      </c>
      <c r="E62">
        <v>99.1</v>
      </c>
      <c r="F62">
        <v>103.9</v>
      </c>
      <c r="G62">
        <v>99.8</v>
      </c>
      <c r="H62" t="s">
        <v>24</v>
      </c>
      <c r="I62">
        <v>99</v>
      </c>
      <c r="J62">
        <v>103</v>
      </c>
      <c r="K62" t="s">
        <v>24</v>
      </c>
      <c r="L62" t="s">
        <v>24</v>
      </c>
      <c r="M62">
        <v>106</v>
      </c>
      <c r="N62">
        <v>118.3</v>
      </c>
      <c r="P62" t="s">
        <v>24</v>
      </c>
      <c r="Q62">
        <v>99.2</v>
      </c>
      <c r="R62">
        <v>99.6</v>
      </c>
      <c r="S62">
        <v>99.5</v>
      </c>
      <c r="U62">
        <v>99.3</v>
      </c>
      <c r="V62">
        <v>99.2</v>
      </c>
      <c r="W62">
        <v>99.7</v>
      </c>
      <c r="Y62">
        <v>101</v>
      </c>
      <c r="AA62">
        <v>97.9</v>
      </c>
      <c r="AB62">
        <v>98.9</v>
      </c>
      <c r="AC62">
        <v>106.1</v>
      </c>
      <c r="AD62">
        <v>118.3</v>
      </c>
    </row>
    <row r="63" spans="1:30">
      <c r="A63" t="s">
        <v>28</v>
      </c>
      <c r="B63">
        <v>97.3</v>
      </c>
      <c r="C63">
        <v>99.1</v>
      </c>
      <c r="D63">
        <v>99.1</v>
      </c>
      <c r="E63">
        <v>99.4</v>
      </c>
      <c r="F63">
        <v>104.1</v>
      </c>
      <c r="G63">
        <v>99.6</v>
      </c>
      <c r="H63" t="s">
        <v>24</v>
      </c>
      <c r="I63">
        <v>99.5</v>
      </c>
      <c r="J63">
        <v>103.9</v>
      </c>
      <c r="K63" t="s">
        <v>24</v>
      </c>
      <c r="L63" t="s">
        <v>24</v>
      </c>
      <c r="M63">
        <v>103.9</v>
      </c>
      <c r="N63">
        <v>122.6</v>
      </c>
      <c r="P63" t="s">
        <v>24</v>
      </c>
      <c r="Q63">
        <v>99.7</v>
      </c>
      <c r="R63">
        <v>100</v>
      </c>
      <c r="S63">
        <v>99.8</v>
      </c>
      <c r="U63">
        <v>99.7</v>
      </c>
      <c r="V63">
        <v>99.5</v>
      </c>
      <c r="W63">
        <v>100.4</v>
      </c>
      <c r="Y63">
        <v>101.1</v>
      </c>
      <c r="AA63">
        <v>97.4</v>
      </c>
      <c r="AB63">
        <v>99.1</v>
      </c>
      <c r="AC63">
        <v>103.9</v>
      </c>
      <c r="AD63">
        <v>122.5</v>
      </c>
    </row>
    <row r="64" spans="1:30">
      <c r="A64" t="s">
        <v>32</v>
      </c>
      <c r="B64">
        <v>96.8</v>
      </c>
      <c r="C64">
        <v>99.3</v>
      </c>
      <c r="D64">
        <v>99.3</v>
      </c>
      <c r="E64">
        <v>99.7</v>
      </c>
      <c r="F64">
        <v>105</v>
      </c>
      <c r="G64">
        <v>99.9</v>
      </c>
      <c r="H64" t="s">
        <v>24</v>
      </c>
      <c r="I64">
        <v>99.7</v>
      </c>
      <c r="J64">
        <v>105</v>
      </c>
      <c r="K64" t="s">
        <v>24</v>
      </c>
      <c r="L64" t="s">
        <v>24</v>
      </c>
      <c r="M64">
        <v>101.1</v>
      </c>
      <c r="N64">
        <v>123.1</v>
      </c>
      <c r="P64" t="s">
        <v>24</v>
      </c>
      <c r="Q64">
        <v>99.7</v>
      </c>
      <c r="R64">
        <v>100</v>
      </c>
      <c r="S64">
        <v>99.8</v>
      </c>
      <c r="U64">
        <v>99.8</v>
      </c>
      <c r="V64">
        <v>99.5</v>
      </c>
      <c r="W64">
        <v>100.7</v>
      </c>
      <c r="Y64">
        <v>101.6</v>
      </c>
      <c r="AA64">
        <v>96.9</v>
      </c>
      <c r="AB64">
        <v>99.4</v>
      </c>
      <c r="AC64">
        <v>101.1</v>
      </c>
      <c r="AD64">
        <v>123</v>
      </c>
    </row>
    <row r="65" spans="1:30">
      <c r="A65" t="s">
        <v>26</v>
      </c>
      <c r="B65">
        <v>96.8</v>
      </c>
      <c r="C65">
        <v>99.3</v>
      </c>
      <c r="D65">
        <v>99.3</v>
      </c>
      <c r="E65">
        <v>99.7</v>
      </c>
      <c r="F65">
        <v>106.5</v>
      </c>
      <c r="G65">
        <v>100.3</v>
      </c>
      <c r="H65" t="s">
        <v>24</v>
      </c>
      <c r="I65">
        <v>99.9</v>
      </c>
      <c r="J65">
        <v>106.8</v>
      </c>
      <c r="K65" t="s">
        <v>24</v>
      </c>
      <c r="L65" t="s">
        <v>24</v>
      </c>
      <c r="M65">
        <v>103.7</v>
      </c>
      <c r="N65">
        <v>130</v>
      </c>
      <c r="P65" t="s">
        <v>24</v>
      </c>
      <c r="Q65">
        <v>99.9</v>
      </c>
      <c r="R65">
        <v>100.5</v>
      </c>
      <c r="S65">
        <v>100.2</v>
      </c>
      <c r="U65">
        <v>100.2</v>
      </c>
      <c r="V65">
        <v>99.9</v>
      </c>
      <c r="W65">
        <v>101.2</v>
      </c>
      <c r="Y65">
        <v>102.4</v>
      </c>
      <c r="AA65">
        <v>96.9</v>
      </c>
      <c r="AB65">
        <v>99.5</v>
      </c>
      <c r="AC65">
        <v>103.6</v>
      </c>
      <c r="AD65">
        <v>129.9</v>
      </c>
    </row>
    <row r="66" spans="1:30">
      <c r="A66" t="s">
        <v>25</v>
      </c>
      <c r="B66">
        <v>95.9</v>
      </c>
      <c r="C66">
        <v>99.7</v>
      </c>
      <c r="D66">
        <v>99.7</v>
      </c>
      <c r="E66">
        <v>100.2</v>
      </c>
      <c r="F66">
        <v>107.5</v>
      </c>
      <c r="G66">
        <v>100.6</v>
      </c>
      <c r="H66" t="s">
        <v>24</v>
      </c>
      <c r="I66">
        <v>99.3</v>
      </c>
      <c r="J66">
        <v>108.5</v>
      </c>
      <c r="K66" t="s">
        <v>24</v>
      </c>
      <c r="L66" t="s">
        <v>24</v>
      </c>
      <c r="M66">
        <v>106.3</v>
      </c>
      <c r="N66">
        <v>139.80000000000001</v>
      </c>
      <c r="P66" t="s">
        <v>24</v>
      </c>
      <c r="Q66">
        <v>100.2</v>
      </c>
      <c r="R66">
        <v>100.6</v>
      </c>
      <c r="S66">
        <v>100.1</v>
      </c>
      <c r="U66">
        <v>100.3</v>
      </c>
      <c r="V66">
        <v>100.1</v>
      </c>
      <c r="W66">
        <v>100.9</v>
      </c>
      <c r="Y66">
        <v>103.1</v>
      </c>
      <c r="AA66">
        <v>96.1</v>
      </c>
      <c r="AB66">
        <v>99.9</v>
      </c>
      <c r="AC66">
        <v>106.2</v>
      </c>
      <c r="AD66">
        <v>139.69999999999999</v>
      </c>
    </row>
    <row r="67" spans="1:30">
      <c r="A67" t="s">
        <v>28</v>
      </c>
      <c r="B67">
        <v>97.4</v>
      </c>
      <c r="C67">
        <v>98.7</v>
      </c>
      <c r="D67">
        <v>98.7</v>
      </c>
      <c r="E67">
        <v>99.1</v>
      </c>
      <c r="F67">
        <v>106.5</v>
      </c>
      <c r="G67">
        <v>99.8</v>
      </c>
      <c r="H67" t="s">
        <v>24</v>
      </c>
      <c r="I67">
        <v>99.8</v>
      </c>
      <c r="J67">
        <v>107.3</v>
      </c>
      <c r="K67" t="s">
        <v>24</v>
      </c>
      <c r="L67" t="s">
        <v>24</v>
      </c>
      <c r="M67">
        <v>94.5</v>
      </c>
      <c r="N67">
        <v>111.3</v>
      </c>
      <c r="P67" t="s">
        <v>24</v>
      </c>
      <c r="Q67">
        <v>99.6</v>
      </c>
      <c r="R67">
        <v>99.9</v>
      </c>
      <c r="S67">
        <v>99.7</v>
      </c>
      <c r="U67">
        <v>99.6</v>
      </c>
      <c r="V67">
        <v>99.2</v>
      </c>
      <c r="W67">
        <v>101.2</v>
      </c>
      <c r="Y67">
        <v>102.3</v>
      </c>
      <c r="AA67">
        <v>97.5</v>
      </c>
      <c r="AB67">
        <v>98.9</v>
      </c>
      <c r="AC67">
        <v>94.5</v>
      </c>
      <c r="AD67">
        <v>111.2</v>
      </c>
    </row>
    <row r="68" spans="1:30">
      <c r="A68" t="s">
        <v>31</v>
      </c>
      <c r="B68">
        <v>97.3</v>
      </c>
      <c r="C68">
        <v>97.7</v>
      </c>
      <c r="D68">
        <v>97.6</v>
      </c>
      <c r="E68">
        <v>97.9</v>
      </c>
      <c r="F68">
        <v>105.3</v>
      </c>
      <c r="G68">
        <v>98.9</v>
      </c>
      <c r="H68" t="s">
        <v>24</v>
      </c>
      <c r="I68">
        <v>98.7</v>
      </c>
      <c r="J68">
        <v>105.2</v>
      </c>
      <c r="K68" t="s">
        <v>24</v>
      </c>
      <c r="L68" t="s">
        <v>24</v>
      </c>
      <c r="M68">
        <v>89.6</v>
      </c>
      <c r="N68">
        <v>95.9</v>
      </c>
      <c r="P68" t="s">
        <v>24</v>
      </c>
      <c r="Q68">
        <v>98.1</v>
      </c>
      <c r="R68">
        <v>98.4</v>
      </c>
      <c r="S68">
        <v>98.1</v>
      </c>
      <c r="U68">
        <v>98.3</v>
      </c>
      <c r="V68">
        <v>97.8</v>
      </c>
      <c r="W68">
        <v>100</v>
      </c>
      <c r="Y68">
        <v>101.1</v>
      </c>
      <c r="AA68">
        <v>97.5</v>
      </c>
      <c r="AB68">
        <v>97.8</v>
      </c>
      <c r="AC68">
        <v>89.5</v>
      </c>
      <c r="AD68">
        <v>95.9</v>
      </c>
    </row>
    <row r="69" spans="1:30">
      <c r="A69" t="s">
        <v>26</v>
      </c>
      <c r="B69">
        <v>96.7</v>
      </c>
      <c r="C69">
        <v>97.1</v>
      </c>
      <c r="D69">
        <v>97.1</v>
      </c>
      <c r="E69">
        <v>97.4</v>
      </c>
      <c r="F69">
        <v>103.7</v>
      </c>
      <c r="G69">
        <v>97.8</v>
      </c>
      <c r="H69" t="s">
        <v>24</v>
      </c>
      <c r="I69">
        <v>98.2</v>
      </c>
      <c r="J69">
        <v>103.6</v>
      </c>
      <c r="K69" t="s">
        <v>24</v>
      </c>
      <c r="L69" t="s">
        <v>24</v>
      </c>
      <c r="M69">
        <v>91.1</v>
      </c>
      <c r="N69">
        <v>97.1</v>
      </c>
      <c r="P69" t="s">
        <v>24</v>
      </c>
      <c r="Q69">
        <v>97.7</v>
      </c>
      <c r="R69">
        <v>98.3</v>
      </c>
      <c r="S69">
        <v>97.5</v>
      </c>
      <c r="U69">
        <v>98</v>
      </c>
      <c r="V69">
        <v>97.6</v>
      </c>
      <c r="W69">
        <v>99.2</v>
      </c>
      <c r="Y69">
        <v>99.7</v>
      </c>
      <c r="AA69">
        <v>97</v>
      </c>
      <c r="AB69">
        <v>97.4</v>
      </c>
      <c r="AC69">
        <v>91.1</v>
      </c>
      <c r="AD69">
        <v>97.1</v>
      </c>
    </row>
    <row r="70" spans="1:30">
      <c r="A70" t="s">
        <v>25</v>
      </c>
      <c r="B70">
        <v>95.9</v>
      </c>
      <c r="C70">
        <v>96.6</v>
      </c>
      <c r="D70">
        <v>96.6</v>
      </c>
      <c r="E70">
        <v>96.7</v>
      </c>
      <c r="F70">
        <v>102.8</v>
      </c>
      <c r="G70">
        <v>97.1</v>
      </c>
      <c r="H70" t="s">
        <v>24</v>
      </c>
      <c r="I70">
        <v>98.3</v>
      </c>
      <c r="J70">
        <v>102.9</v>
      </c>
      <c r="K70" t="s">
        <v>24</v>
      </c>
      <c r="L70" t="s">
        <v>24</v>
      </c>
      <c r="M70">
        <v>90.6</v>
      </c>
      <c r="N70">
        <v>100.3</v>
      </c>
      <c r="P70" t="s">
        <v>24</v>
      </c>
      <c r="Q70">
        <v>97.5</v>
      </c>
      <c r="R70">
        <v>97.8</v>
      </c>
      <c r="S70">
        <v>97.2</v>
      </c>
      <c r="U70">
        <v>97.6</v>
      </c>
      <c r="V70">
        <v>97.1</v>
      </c>
      <c r="W70">
        <v>99.2</v>
      </c>
      <c r="Y70">
        <v>99</v>
      </c>
      <c r="AA70">
        <v>96.2</v>
      </c>
      <c r="AB70">
        <v>96.8</v>
      </c>
      <c r="AC70">
        <v>90.6</v>
      </c>
      <c r="AD70">
        <v>100.2</v>
      </c>
    </row>
    <row r="71" spans="1:30">
      <c r="A71" t="s">
        <v>28</v>
      </c>
      <c r="B71">
        <v>95.1</v>
      </c>
      <c r="C71">
        <v>95.9</v>
      </c>
      <c r="D71">
        <v>95.9</v>
      </c>
      <c r="E71">
        <v>96</v>
      </c>
      <c r="F71">
        <v>102.7</v>
      </c>
      <c r="G71">
        <v>96.7</v>
      </c>
      <c r="H71" t="s">
        <v>24</v>
      </c>
      <c r="I71">
        <v>98.1</v>
      </c>
      <c r="J71">
        <v>103</v>
      </c>
      <c r="K71" t="s">
        <v>24</v>
      </c>
      <c r="L71" t="s">
        <v>24</v>
      </c>
      <c r="M71">
        <v>90</v>
      </c>
      <c r="N71">
        <v>101.9</v>
      </c>
      <c r="P71" t="s">
        <v>24</v>
      </c>
      <c r="Q71">
        <v>97.1</v>
      </c>
      <c r="R71">
        <v>97.4</v>
      </c>
      <c r="S71">
        <v>96.7</v>
      </c>
      <c r="U71">
        <v>97</v>
      </c>
      <c r="V71">
        <v>96.4</v>
      </c>
      <c r="W71">
        <v>99</v>
      </c>
      <c r="Y71">
        <v>98.8</v>
      </c>
      <c r="AA71">
        <v>95.3</v>
      </c>
      <c r="AB71">
        <v>96.1</v>
      </c>
      <c r="AC71">
        <v>90</v>
      </c>
      <c r="AD71">
        <v>101.8</v>
      </c>
    </row>
    <row r="72" spans="1:30">
      <c r="A72" t="s">
        <v>30</v>
      </c>
      <c r="B72">
        <v>94.9</v>
      </c>
      <c r="C72">
        <v>95.8</v>
      </c>
      <c r="D72">
        <v>95.8</v>
      </c>
      <c r="E72">
        <v>95.9</v>
      </c>
      <c r="F72">
        <v>103</v>
      </c>
      <c r="G72">
        <v>96.9</v>
      </c>
      <c r="H72" t="s">
        <v>24</v>
      </c>
      <c r="I72">
        <v>98.5</v>
      </c>
      <c r="J72">
        <v>103.2</v>
      </c>
      <c r="K72" t="s">
        <v>24</v>
      </c>
      <c r="L72" t="s">
        <v>24</v>
      </c>
      <c r="M72">
        <v>90.4</v>
      </c>
      <c r="N72">
        <v>104.4</v>
      </c>
      <c r="P72" t="s">
        <v>24</v>
      </c>
      <c r="Q72">
        <v>96.8</v>
      </c>
      <c r="R72">
        <v>97.1</v>
      </c>
      <c r="S72">
        <v>96.8</v>
      </c>
      <c r="U72">
        <v>97.1</v>
      </c>
      <c r="V72">
        <v>96.3</v>
      </c>
      <c r="W72">
        <v>99.4</v>
      </c>
      <c r="Y72">
        <v>99</v>
      </c>
      <c r="AA72">
        <v>95.1</v>
      </c>
      <c r="AB72">
        <v>95.9</v>
      </c>
      <c r="AC72">
        <v>90.4</v>
      </c>
      <c r="AD72">
        <v>104.3</v>
      </c>
    </row>
    <row r="73" spans="1:30">
      <c r="A73" t="s">
        <v>26</v>
      </c>
      <c r="B73">
        <v>94.5</v>
      </c>
      <c r="C73">
        <v>95.5</v>
      </c>
      <c r="D73">
        <v>95.5</v>
      </c>
      <c r="E73">
        <v>95.6</v>
      </c>
      <c r="F73">
        <v>102.9</v>
      </c>
      <c r="G73">
        <v>96.2</v>
      </c>
      <c r="H73" t="s">
        <v>24</v>
      </c>
      <c r="I73">
        <v>97.9</v>
      </c>
      <c r="J73">
        <v>103.1</v>
      </c>
      <c r="K73" t="s">
        <v>24</v>
      </c>
      <c r="L73" t="s">
        <v>24</v>
      </c>
      <c r="M73">
        <v>90.3</v>
      </c>
      <c r="N73">
        <v>104.3</v>
      </c>
      <c r="P73" t="s">
        <v>24</v>
      </c>
      <c r="Q73">
        <v>96.4</v>
      </c>
      <c r="R73">
        <v>97</v>
      </c>
      <c r="S73">
        <v>96.5</v>
      </c>
      <c r="U73">
        <v>96.6</v>
      </c>
      <c r="V73">
        <v>95.9</v>
      </c>
      <c r="W73">
        <v>98.9</v>
      </c>
      <c r="Y73">
        <v>98.5</v>
      </c>
      <c r="AA73">
        <v>94.8</v>
      </c>
      <c r="AB73">
        <v>95.8</v>
      </c>
      <c r="AC73">
        <v>90.3</v>
      </c>
      <c r="AD73">
        <v>104.3</v>
      </c>
    </row>
    <row r="74" spans="1:30">
      <c r="A74" t="s">
        <v>25</v>
      </c>
      <c r="B74">
        <v>94</v>
      </c>
      <c r="C74">
        <v>94.8</v>
      </c>
      <c r="D74">
        <v>94.8</v>
      </c>
      <c r="E74">
        <v>94.8</v>
      </c>
      <c r="F74">
        <v>103.1</v>
      </c>
      <c r="G74">
        <v>95.6</v>
      </c>
      <c r="H74" t="s">
        <v>24</v>
      </c>
      <c r="I74">
        <v>98</v>
      </c>
      <c r="J74">
        <v>103</v>
      </c>
      <c r="K74" t="s">
        <v>24</v>
      </c>
      <c r="L74" t="s">
        <v>24</v>
      </c>
      <c r="M74">
        <v>87.6</v>
      </c>
      <c r="N74">
        <v>101.5</v>
      </c>
      <c r="P74" t="s">
        <v>24</v>
      </c>
      <c r="Q74">
        <v>96.1</v>
      </c>
      <c r="R74">
        <v>96.4</v>
      </c>
      <c r="S74">
        <v>96</v>
      </c>
      <c r="U74">
        <v>96.2</v>
      </c>
      <c r="V74">
        <v>95.3</v>
      </c>
      <c r="W74">
        <v>98.9</v>
      </c>
      <c r="Y74">
        <v>98.1</v>
      </c>
      <c r="AA74">
        <v>94.3</v>
      </c>
      <c r="AB74">
        <v>95.1</v>
      </c>
      <c r="AC74">
        <v>87.6</v>
      </c>
      <c r="AD74">
        <v>101.5</v>
      </c>
    </row>
    <row r="75" spans="1:30">
      <c r="A75" t="s">
        <v>28</v>
      </c>
      <c r="B75">
        <v>93.3</v>
      </c>
      <c r="C75">
        <v>94.6</v>
      </c>
      <c r="D75">
        <v>94.6</v>
      </c>
      <c r="E75">
        <v>94.6</v>
      </c>
      <c r="F75">
        <v>103.2</v>
      </c>
      <c r="G75">
        <v>95.1</v>
      </c>
      <c r="H75" t="s">
        <v>24</v>
      </c>
      <c r="I75">
        <v>97</v>
      </c>
      <c r="J75">
        <v>103</v>
      </c>
      <c r="K75" t="s">
        <v>24</v>
      </c>
      <c r="L75" t="s">
        <v>24</v>
      </c>
      <c r="M75">
        <v>87.3</v>
      </c>
      <c r="N75">
        <v>103</v>
      </c>
      <c r="P75" t="s">
        <v>24</v>
      </c>
      <c r="Q75">
        <v>95.8</v>
      </c>
      <c r="R75">
        <v>96.1</v>
      </c>
      <c r="S75">
        <v>95.6</v>
      </c>
      <c r="U75">
        <v>95.8</v>
      </c>
      <c r="V75">
        <v>95</v>
      </c>
      <c r="W75">
        <v>98.1</v>
      </c>
      <c r="Y75">
        <v>97.8</v>
      </c>
      <c r="AA75">
        <v>93.6</v>
      </c>
      <c r="AB75">
        <v>94.8</v>
      </c>
      <c r="AC75">
        <v>87.3</v>
      </c>
      <c r="AD75">
        <v>102.9</v>
      </c>
    </row>
    <row r="76" spans="1:30">
      <c r="A76" t="s">
        <v>29</v>
      </c>
      <c r="B76">
        <v>93.1</v>
      </c>
      <c r="C76">
        <v>94.7</v>
      </c>
      <c r="D76">
        <v>94.6</v>
      </c>
      <c r="E76">
        <v>94.7</v>
      </c>
      <c r="F76">
        <v>103.6</v>
      </c>
      <c r="G76">
        <v>95.1</v>
      </c>
      <c r="H76" t="s">
        <v>24</v>
      </c>
      <c r="I76">
        <v>97.7</v>
      </c>
      <c r="J76">
        <v>103.1</v>
      </c>
      <c r="K76" t="s">
        <v>24</v>
      </c>
      <c r="L76" t="s">
        <v>24</v>
      </c>
      <c r="M76">
        <v>87.8</v>
      </c>
      <c r="N76">
        <v>107.2</v>
      </c>
      <c r="P76" t="s">
        <v>24</v>
      </c>
      <c r="Q76">
        <v>95.8</v>
      </c>
      <c r="R76">
        <v>96.1</v>
      </c>
      <c r="S76">
        <v>95.9</v>
      </c>
      <c r="U76">
        <v>96</v>
      </c>
      <c r="V76">
        <v>95.2</v>
      </c>
      <c r="W76">
        <v>98.8</v>
      </c>
      <c r="Y76">
        <v>97.8</v>
      </c>
      <c r="AA76">
        <v>93.4</v>
      </c>
      <c r="AB76">
        <v>94.9</v>
      </c>
      <c r="AC76">
        <v>87.8</v>
      </c>
      <c r="AD76">
        <v>107.2</v>
      </c>
    </row>
    <row r="77" spans="1:30">
      <c r="A77" t="s">
        <v>26</v>
      </c>
      <c r="B77">
        <v>92.4</v>
      </c>
      <c r="C77">
        <v>94.4</v>
      </c>
      <c r="D77">
        <v>94.4</v>
      </c>
      <c r="E77">
        <v>94.5</v>
      </c>
      <c r="F77">
        <v>103.9</v>
      </c>
      <c r="G77">
        <v>94.6</v>
      </c>
      <c r="H77" t="s">
        <v>24</v>
      </c>
      <c r="I77">
        <v>97.6</v>
      </c>
      <c r="J77">
        <v>103.7</v>
      </c>
      <c r="K77" t="s">
        <v>24</v>
      </c>
      <c r="L77" t="s">
        <v>24</v>
      </c>
      <c r="M77">
        <v>87.6</v>
      </c>
      <c r="N77">
        <v>110.3</v>
      </c>
      <c r="P77" t="s">
        <v>24</v>
      </c>
      <c r="Q77">
        <v>95.5</v>
      </c>
      <c r="R77">
        <v>96.2</v>
      </c>
      <c r="S77">
        <v>95.6</v>
      </c>
      <c r="U77">
        <v>95.8</v>
      </c>
      <c r="V77">
        <v>94.9</v>
      </c>
      <c r="W77">
        <v>98.7</v>
      </c>
      <c r="Y77">
        <v>97.7</v>
      </c>
      <c r="AA77">
        <v>92.7</v>
      </c>
      <c r="AB77">
        <v>94.6</v>
      </c>
      <c r="AC77">
        <v>87.6</v>
      </c>
      <c r="AD77">
        <v>110.2</v>
      </c>
    </row>
    <row r="78" spans="1:30">
      <c r="A78" t="s">
        <v>25</v>
      </c>
      <c r="B78">
        <v>92.2</v>
      </c>
      <c r="C78">
        <v>94.4</v>
      </c>
      <c r="D78">
        <v>94.3</v>
      </c>
      <c r="E78">
        <v>94.5</v>
      </c>
      <c r="F78">
        <v>103.9</v>
      </c>
      <c r="G78">
        <v>94.6</v>
      </c>
      <c r="H78" t="s">
        <v>24</v>
      </c>
      <c r="I78">
        <v>97.6</v>
      </c>
      <c r="J78">
        <v>104.3</v>
      </c>
      <c r="K78" t="s">
        <v>24</v>
      </c>
      <c r="L78" t="s">
        <v>24</v>
      </c>
      <c r="M78">
        <v>86.7</v>
      </c>
      <c r="N78">
        <v>110.1</v>
      </c>
      <c r="P78" t="s">
        <v>24</v>
      </c>
      <c r="Q78">
        <v>95.6</v>
      </c>
      <c r="R78">
        <v>95.9</v>
      </c>
      <c r="S78">
        <v>95.7</v>
      </c>
      <c r="U78">
        <v>95.7</v>
      </c>
      <c r="V78">
        <v>94.7</v>
      </c>
      <c r="W78">
        <v>98.9</v>
      </c>
      <c r="Y78">
        <v>97.8</v>
      </c>
      <c r="AA78">
        <v>92.5</v>
      </c>
      <c r="AB78">
        <v>94.6</v>
      </c>
      <c r="AC78">
        <v>86.7</v>
      </c>
      <c r="AD78">
        <v>110.1</v>
      </c>
    </row>
    <row r="79" spans="1:30">
      <c r="A79" t="s">
        <v>28</v>
      </c>
      <c r="B79">
        <v>91.9</v>
      </c>
      <c r="C79">
        <v>94.1</v>
      </c>
      <c r="D79">
        <v>94.1</v>
      </c>
      <c r="E79">
        <v>94.2</v>
      </c>
      <c r="F79">
        <v>103.5</v>
      </c>
      <c r="G79">
        <v>94.5</v>
      </c>
      <c r="H79" t="s">
        <v>24</v>
      </c>
      <c r="I79">
        <v>97.2</v>
      </c>
      <c r="J79">
        <v>103.9</v>
      </c>
      <c r="K79" t="s">
        <v>24</v>
      </c>
      <c r="L79" t="s">
        <v>24</v>
      </c>
      <c r="M79">
        <v>85.4</v>
      </c>
      <c r="N79">
        <v>109.5</v>
      </c>
      <c r="P79" t="s">
        <v>24</v>
      </c>
      <c r="Q79">
        <v>95.6</v>
      </c>
      <c r="R79">
        <v>95.9</v>
      </c>
      <c r="S79">
        <v>95.4</v>
      </c>
      <c r="U79">
        <v>95.5</v>
      </c>
      <c r="V79">
        <v>94.6</v>
      </c>
      <c r="W79">
        <v>98.4</v>
      </c>
      <c r="Y79">
        <v>97.6</v>
      </c>
      <c r="AA79">
        <v>92.2</v>
      </c>
      <c r="AB79">
        <v>94.3</v>
      </c>
      <c r="AC79">
        <v>85.4</v>
      </c>
      <c r="AD79">
        <v>109.5</v>
      </c>
    </row>
    <row r="80" spans="1:30">
      <c r="A80" t="s">
        <v>27</v>
      </c>
      <c r="B80">
        <v>92</v>
      </c>
      <c r="C80">
        <v>94.3</v>
      </c>
      <c r="D80">
        <v>94.2</v>
      </c>
      <c r="E80">
        <v>94.4</v>
      </c>
      <c r="F80">
        <v>103.4</v>
      </c>
      <c r="G80">
        <v>94.6</v>
      </c>
      <c r="H80" t="s">
        <v>24</v>
      </c>
      <c r="I80">
        <v>97.4</v>
      </c>
      <c r="J80">
        <v>103.3</v>
      </c>
      <c r="K80" t="s">
        <v>24</v>
      </c>
      <c r="L80" t="s">
        <v>24</v>
      </c>
      <c r="M80">
        <v>85.2</v>
      </c>
      <c r="N80">
        <v>109.7</v>
      </c>
      <c r="P80" t="s">
        <v>24</v>
      </c>
      <c r="Q80">
        <v>95.7</v>
      </c>
      <c r="R80">
        <v>95.8</v>
      </c>
      <c r="S80">
        <v>95.6</v>
      </c>
      <c r="U80">
        <v>95.7</v>
      </c>
      <c r="V80">
        <v>94.8</v>
      </c>
      <c r="W80">
        <v>98.5</v>
      </c>
      <c r="Y80">
        <v>97.5</v>
      </c>
      <c r="AA80">
        <v>92.2</v>
      </c>
      <c r="AB80">
        <v>94.5</v>
      </c>
      <c r="AC80">
        <v>85.2</v>
      </c>
      <c r="AD80">
        <v>109.7</v>
      </c>
    </row>
    <row r="81" spans="1:30">
      <c r="A81" t="s">
        <v>26</v>
      </c>
      <c r="B81">
        <v>91.6</v>
      </c>
      <c r="C81">
        <v>93.9</v>
      </c>
      <c r="D81">
        <v>93.9</v>
      </c>
      <c r="E81">
        <v>94.1</v>
      </c>
      <c r="F81">
        <v>103.1</v>
      </c>
      <c r="G81">
        <v>94.5</v>
      </c>
      <c r="H81" t="s">
        <v>24</v>
      </c>
      <c r="I81">
        <v>96.3</v>
      </c>
      <c r="J81">
        <v>103.6</v>
      </c>
      <c r="K81" t="s">
        <v>24</v>
      </c>
      <c r="L81" t="s">
        <v>24</v>
      </c>
      <c r="M81">
        <v>84.7</v>
      </c>
      <c r="N81">
        <v>108.4</v>
      </c>
      <c r="P81" t="s">
        <v>24</v>
      </c>
      <c r="Q81">
        <v>94.8</v>
      </c>
      <c r="R81">
        <v>95.5</v>
      </c>
      <c r="S81">
        <v>95.1</v>
      </c>
      <c r="U81">
        <v>95.2</v>
      </c>
      <c r="V81">
        <v>94.4</v>
      </c>
      <c r="W81">
        <v>97.6</v>
      </c>
      <c r="Y81">
        <v>97.4</v>
      </c>
      <c r="AA81">
        <v>91.8</v>
      </c>
      <c r="AB81">
        <v>94.1</v>
      </c>
      <c r="AC81">
        <v>84.6</v>
      </c>
      <c r="AD81">
        <v>108.4</v>
      </c>
    </row>
    <row r="82" spans="1:30">
      <c r="A82" t="s">
        <v>25</v>
      </c>
      <c r="B82">
        <v>91.5</v>
      </c>
      <c r="C82">
        <v>93.5</v>
      </c>
      <c r="D82">
        <v>93.5</v>
      </c>
      <c r="E82">
        <v>93.7</v>
      </c>
      <c r="F82">
        <v>102.7</v>
      </c>
      <c r="G82">
        <v>94.1</v>
      </c>
      <c r="H82" t="s">
        <v>24</v>
      </c>
      <c r="I82">
        <v>96.2</v>
      </c>
      <c r="J82">
        <v>103.8</v>
      </c>
      <c r="K82" t="s">
        <v>24</v>
      </c>
      <c r="L82" t="s">
        <v>24</v>
      </c>
      <c r="M82">
        <v>84.4</v>
      </c>
      <c r="N82">
        <v>106.5</v>
      </c>
      <c r="P82" t="s">
        <v>24</v>
      </c>
      <c r="Q82">
        <v>94.8</v>
      </c>
      <c r="R82">
        <v>95</v>
      </c>
      <c r="S82">
        <v>94.8</v>
      </c>
      <c r="U82">
        <v>94.9</v>
      </c>
      <c r="V82">
        <v>94</v>
      </c>
      <c r="W82">
        <v>97.6</v>
      </c>
      <c r="Y82">
        <v>97.2</v>
      </c>
      <c r="AA82">
        <v>91.8</v>
      </c>
      <c r="AB82">
        <v>93.7</v>
      </c>
      <c r="AC82">
        <v>84.3</v>
      </c>
      <c r="AD82">
        <v>106.4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gaku-jk1232 (1).csv</vt:lpstr>
      <vt:lpstr>def-qk1232.csv</vt:lpstr>
    </vt:vector>
  </TitlesOfParts>
  <Company>Ford School of Public Policy, 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Hausman</dc:creator>
  <cp:lastModifiedBy>Joshua Hausman</cp:lastModifiedBy>
  <dcterms:created xsi:type="dcterms:W3CDTF">2014-04-14T19:46:49Z</dcterms:created>
  <dcterms:modified xsi:type="dcterms:W3CDTF">2014-04-15T17:33:16Z</dcterms:modified>
</cp:coreProperties>
</file>