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date1904="1" showInkAnnotation="0" autoCompressPictures="0"/>
  <bookViews>
    <workbookView xWindow="0" yWindow="0" windowWidth="21020" windowHeight="21160" tabRatio="500"/>
  </bookViews>
  <sheets>
    <sheet name="data" sheetId="1" r:id="rId1"/>
    <sheet name="def-qk1342 (1).csv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2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6" i="1"/>
</calcChain>
</file>

<file path=xl/sharedStrings.xml><?xml version="1.0" encoding="utf-8"?>
<sst xmlns="http://schemas.openxmlformats.org/spreadsheetml/2006/main" count="492" uniqueCount="92">
  <si>
    <t>Consumption ofHouseholds</t>
  </si>
  <si>
    <t>ExcludingImputed Rent</t>
  </si>
  <si>
    <t>PrivateResidentialInvestment</t>
  </si>
  <si>
    <t>Private Non-Resi.Investment</t>
  </si>
  <si>
    <t>Changein PrivateInventories</t>
  </si>
  <si>
    <t>GovernmentConsumption</t>
  </si>
  <si>
    <t>PublicInvestment</t>
  </si>
  <si>
    <t>Changein PublicInventories</t>
  </si>
  <si>
    <t>Goods &amp; Services</t>
  </si>
  <si>
    <t>Residual</t>
  </si>
  <si>
    <t>TradingGains/Losses</t>
  </si>
  <si>
    <t>GDI</t>
  </si>
  <si>
    <t>Income from /to the Rest of the World</t>
  </si>
  <si>
    <t>GNI</t>
  </si>
  <si>
    <t>DomesticDemand</t>
  </si>
  <si>
    <t>PrivateDemand</t>
  </si>
  <si>
    <t>PublicDemand</t>
  </si>
  <si>
    <t>Gross Fixed CapitalFormation</t>
  </si>
  <si>
    <t>GDP</t>
  </si>
  <si>
    <t>Export</t>
  </si>
  <si>
    <t>Import</t>
  </si>
  <si>
    <t>year</t>
  </si>
  <si>
    <t>quarter</t>
  </si>
  <si>
    <t>cons</t>
  </si>
  <si>
    <t>***</t>
  </si>
  <si>
    <t>10-12.</t>
  </si>
  <si>
    <t>7- 9.</t>
  </si>
  <si>
    <t>4- 6.</t>
  </si>
  <si>
    <t>2013/ 1- 3.</t>
  </si>
  <si>
    <t>2012/ 1- 3.</t>
  </si>
  <si>
    <t>2011/ 1- 3.</t>
  </si>
  <si>
    <t>2010/ 1- 3.</t>
  </si>
  <si>
    <t>2009/ 1- 3.</t>
  </si>
  <si>
    <t>2008/ 1- 3.</t>
  </si>
  <si>
    <t>2007/ 1- 3.</t>
  </si>
  <si>
    <t>2006/ 1- 3.</t>
  </si>
  <si>
    <t>2005/ 1- 3.</t>
  </si>
  <si>
    <t>2004/ 1- 3.</t>
  </si>
  <si>
    <t>2003/ 1- 3.</t>
  </si>
  <si>
    <t>2002/ 1- 3.</t>
  </si>
  <si>
    <t>2001/ 1- 3.</t>
  </si>
  <si>
    <t>2000/ 1- 3.</t>
  </si>
  <si>
    <t>1999/ 1- 3.</t>
  </si>
  <si>
    <t>1998/ 1- 3.</t>
  </si>
  <si>
    <t>1997/ 1- 3.</t>
  </si>
  <si>
    <t>1996/ 1- 3.</t>
  </si>
  <si>
    <t>1995/ 1- 3.</t>
  </si>
  <si>
    <t>1994/ 1- 3.</t>
  </si>
  <si>
    <t>Excluding FISIM</t>
  </si>
  <si>
    <t>Payment</t>
  </si>
  <si>
    <t>Receipt</t>
  </si>
  <si>
    <t>Net</t>
  </si>
  <si>
    <t>Imports</t>
  </si>
  <si>
    <t>Exports</t>
  </si>
  <si>
    <t>Net Exports</t>
  </si>
  <si>
    <t>PrivateConsumption</t>
  </si>
  <si>
    <t>GDP(Expenditure Approach)</t>
  </si>
  <si>
    <t>iœFISIMj</t>
  </si>
  <si>
    <t>œ‚­Ž‚¿‰Æ‚Ì‹A‘®‰Æ’À</t>
  </si>
  <si>
    <t>—A“ü</t>
  </si>
  <si>
    <t>—Ao</t>
  </si>
  <si>
    <t>Žx•¥</t>
  </si>
  <si>
    <t>ŽóŽæ</t>
  </si>
  <si>
    <t>ƒŽóŽæ</t>
  </si>
  <si>
    <t>ƒ—Ao</t>
  </si>
  <si>
    <t>‰ÆŒvÅIÁ”ïŽxo</t>
  </si>
  <si>
    <t>à‰ÝEƒT[ƒrƒX</t>
  </si>
  <si>
    <t>‰ÆŒvÅIÁ”ïŽxoiœFISIMj</t>
  </si>
  <si>
    <t>‘“à‘¶ŽY(Žxo‘¤)(œFISIMj</t>
  </si>
  <si>
    <t>‘ŒÅ’èŽ‘–{Œ`¬</t>
  </si>
  <si>
    <t>Œö“IŽù—v</t>
  </si>
  <si>
    <t>–¯ŠÔŽù—v</t>
  </si>
  <si>
    <t>‘“àŽù—v</t>
  </si>
  <si>
    <t>‘–¯‘Š“¾</t>
  </si>
  <si>
    <t>ŠCŠO‚©‚ç‚ÌŠ“¾</t>
  </si>
  <si>
    <t>Œö“IÝŒÉ•i‘‰Á</t>
  </si>
  <si>
    <t>Œö“IŒÅ’èŽ‘–{Œ`¬</t>
  </si>
  <si>
    <t>­•{ÅIÁ”ïŽxo</t>
  </si>
  <si>
    <t>–¯ŠÔÝŒÉ•i‘‰Á</t>
  </si>
  <si>
    <t>–¯ŠÔŠé‹ÆÝ”õ</t>
  </si>
  <si>
    <t>–¯ŠÔZ‘î</t>
  </si>
  <si>
    <t>–¯ŠÔÅIÁ”ïŽxo</t>
  </si>
  <si>
    <t>‘“à‘¶ŽY(Žxo‘¤)</t>
  </si>
  <si>
    <t>(Calendar Year of 2005 = 100)</t>
  </si>
  <si>
    <t xml:space="preserve"> </t>
  </si>
  <si>
    <t>&lt;cf&gt;</t>
  </si>
  <si>
    <t>Deflators (seasonally adjusted series)</t>
  </si>
  <si>
    <t>(2005—ï”N100)</t>
  </si>
  <si>
    <t>&lt;ŽQl&gt;</t>
  </si>
  <si>
    <t>Žl”¼ŠúƒfƒtƒŒ[ƒ^[‹Gß’²®Œn—ñ</t>
  </si>
  <si>
    <t>gdp_lvl</t>
  </si>
  <si>
    <t>deflgdp_lvl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</si>
</sst>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4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tabSelected="1" zoomScale="125" zoomScaleNormal="125" zoomScalePageLayoutView="125" workbookViewId="0">
      <selection activeCell="C2" sqref="C2"/>
    </sheetView>
  </sheetViews>
  <sheetFormatPr baseColWidth="10" defaultRowHeight="15" x14ac:dyDescent="0"/>
  <sheetData>
    <row r="1" spans="1:35">
      <c r="A1" t="s">
        <v>21</v>
      </c>
      <c r="B1" t="s">
        <v>22</v>
      </c>
      <c r="C1" t="s">
        <v>90</v>
      </c>
      <c r="D1" t="s">
        <v>91</v>
      </c>
      <c r="E1" t="s">
        <v>23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Q1" t="s">
        <v>9</v>
      </c>
      <c r="S1" t="s">
        <v>10</v>
      </c>
      <c r="T1" t="s">
        <v>11</v>
      </c>
      <c r="U1" t="s">
        <v>12</v>
      </c>
      <c r="X1" t="s">
        <v>13</v>
      </c>
      <c r="Z1" t="s">
        <v>14</v>
      </c>
      <c r="AA1" t="s">
        <v>15</v>
      </c>
      <c r="AB1" t="s">
        <v>16</v>
      </c>
      <c r="AD1" t="s">
        <v>17</v>
      </c>
      <c r="AF1" t="s">
        <v>18</v>
      </c>
      <c r="AG1" t="s">
        <v>0</v>
      </c>
      <c r="AH1" t="s">
        <v>19</v>
      </c>
      <c r="AI1" t="s">
        <v>20</v>
      </c>
    </row>
    <row r="2" spans="1:35">
      <c r="A2">
        <v>1994</v>
      </c>
      <c r="B2">
        <v>1</v>
      </c>
      <c r="C2" s="1">
        <v>447231.6</v>
      </c>
      <c r="D2" s="1">
        <f>'def-qk1342 (1).csv'!B8</f>
        <v>110.7</v>
      </c>
      <c r="E2" s="1">
        <v>257604.3</v>
      </c>
      <c r="F2" s="1">
        <v>253153.2</v>
      </c>
      <c r="G2" s="1">
        <v>217330.6</v>
      </c>
      <c r="H2" s="1">
        <v>22996.1</v>
      </c>
      <c r="I2" s="1">
        <v>58663.9</v>
      </c>
      <c r="J2" s="1">
        <v>3085.3</v>
      </c>
      <c r="K2" s="1">
        <v>68733.100000000006</v>
      </c>
      <c r="L2" s="1">
        <v>40132.5</v>
      </c>
      <c r="M2" s="1">
        <v>-1114.5999999999999</v>
      </c>
      <c r="N2">
        <v>223.7</v>
      </c>
      <c r="O2" s="1">
        <v>39120.699999999997</v>
      </c>
      <c r="P2" s="1">
        <v>38897</v>
      </c>
      <c r="Q2" s="1">
        <v>-3092.6</v>
      </c>
      <c r="S2" s="1">
        <v>11175.6</v>
      </c>
      <c r="T2" s="1">
        <v>458407.3</v>
      </c>
      <c r="U2" s="1">
        <v>3815.1</v>
      </c>
      <c r="V2" s="1">
        <v>15003</v>
      </c>
      <c r="W2" s="1">
        <v>11187.9</v>
      </c>
      <c r="X2" s="1">
        <v>462222.4</v>
      </c>
      <c r="Z2" s="1">
        <v>450640.3</v>
      </c>
      <c r="AA2" s="1">
        <v>342447</v>
      </c>
      <c r="AB2" s="1">
        <v>108183.7</v>
      </c>
      <c r="AD2" s="1">
        <v>120616.3</v>
      </c>
      <c r="AF2" s="1">
        <v>440409.9</v>
      </c>
      <c r="AG2" s="1">
        <v>247670.6</v>
      </c>
      <c r="AH2" s="1">
        <v>38768.1</v>
      </c>
      <c r="AI2" s="1">
        <v>38586.199999999997</v>
      </c>
    </row>
    <row r="3" spans="1:35">
      <c r="A3">
        <v>1994</v>
      </c>
      <c r="B3">
        <v>2</v>
      </c>
      <c r="C3" s="1">
        <v>442395</v>
      </c>
      <c r="D3" s="1">
        <f>'def-qk1342 (1).csv'!B9</f>
        <v>111.4</v>
      </c>
      <c r="E3" s="1">
        <v>257420.1</v>
      </c>
      <c r="F3" s="1">
        <v>252950.7</v>
      </c>
      <c r="G3" s="1">
        <v>216941.9</v>
      </c>
      <c r="H3" s="1">
        <v>24151.599999999999</v>
      </c>
      <c r="I3" s="1">
        <v>58136.5</v>
      </c>
      <c r="J3" s="1">
        <v>-3344.9</v>
      </c>
      <c r="K3" s="1">
        <v>69852.800000000003</v>
      </c>
      <c r="L3" s="1">
        <v>41220.9</v>
      </c>
      <c r="M3">
        <v>343.2</v>
      </c>
      <c r="N3">
        <v>-251.2</v>
      </c>
      <c r="O3" s="1">
        <v>39280.300000000003</v>
      </c>
      <c r="P3" s="1">
        <v>39531.5</v>
      </c>
      <c r="Q3" s="1">
        <v>-5134</v>
      </c>
      <c r="S3" s="1">
        <v>10391.700000000001</v>
      </c>
      <c r="T3" s="1">
        <v>452786.7</v>
      </c>
      <c r="U3" s="1">
        <v>3649.2</v>
      </c>
      <c r="V3" s="1">
        <v>15059.9</v>
      </c>
      <c r="W3" s="1">
        <v>11410.7</v>
      </c>
      <c r="X3" s="1">
        <v>456435.9</v>
      </c>
      <c r="Z3" s="1">
        <v>446010.4</v>
      </c>
      <c r="AA3" s="1">
        <v>335129.2</v>
      </c>
      <c r="AB3" s="1">
        <v>110974</v>
      </c>
      <c r="AD3" s="1">
        <v>122107.1</v>
      </c>
      <c r="AF3" s="1">
        <v>435571.5</v>
      </c>
      <c r="AG3" s="1">
        <v>247470</v>
      </c>
      <c r="AH3" s="1">
        <v>38922.800000000003</v>
      </c>
      <c r="AI3" s="1">
        <v>39297.599999999999</v>
      </c>
    </row>
    <row r="4" spans="1:35">
      <c r="A4">
        <v>1994</v>
      </c>
      <c r="B4">
        <v>3</v>
      </c>
      <c r="C4" s="1">
        <v>451069.4</v>
      </c>
      <c r="D4" s="1">
        <f>'def-qk1342 (1).csv'!B10</f>
        <v>110.9</v>
      </c>
      <c r="E4" s="1">
        <v>262324.7</v>
      </c>
      <c r="F4" s="1">
        <v>257838.3</v>
      </c>
      <c r="G4" s="1">
        <v>221569.3</v>
      </c>
      <c r="H4" s="1">
        <v>26386.5</v>
      </c>
      <c r="I4" s="1">
        <v>57966.1</v>
      </c>
      <c r="J4">
        <v>-613</v>
      </c>
      <c r="K4" s="1">
        <v>70272</v>
      </c>
      <c r="L4" s="1">
        <v>39700.300000000003</v>
      </c>
      <c r="M4">
        <v>220.2</v>
      </c>
      <c r="N4">
        <v>-392.3</v>
      </c>
      <c r="O4" s="1">
        <v>40054.5</v>
      </c>
      <c r="P4" s="1">
        <v>40446.800000000003</v>
      </c>
      <c r="Q4" s="1">
        <v>-4795.2</v>
      </c>
      <c r="S4" s="1">
        <v>9433.7999999999993</v>
      </c>
      <c r="T4" s="1">
        <v>460503.2</v>
      </c>
      <c r="U4" s="1">
        <v>3389.9</v>
      </c>
      <c r="V4" s="1">
        <v>15267.9</v>
      </c>
      <c r="W4" s="1">
        <v>11878</v>
      </c>
      <c r="X4" s="1">
        <v>463893.1</v>
      </c>
      <c r="Z4" s="1">
        <v>454864.3</v>
      </c>
      <c r="AA4" s="1">
        <v>345078.7</v>
      </c>
      <c r="AB4" s="1">
        <v>109792.2</v>
      </c>
      <c r="AD4" s="1">
        <v>122508.5</v>
      </c>
      <c r="AF4" s="1">
        <v>444144.8</v>
      </c>
      <c r="AG4" s="1">
        <v>252279.4</v>
      </c>
      <c r="AH4" s="1">
        <v>39695.4</v>
      </c>
      <c r="AI4" s="1">
        <v>40215.800000000003</v>
      </c>
    </row>
    <row r="5" spans="1:35">
      <c r="A5">
        <v>1994</v>
      </c>
      <c r="B5">
        <v>4</v>
      </c>
      <c r="C5" s="1">
        <v>446347.2</v>
      </c>
      <c r="D5" s="1">
        <f>'def-qk1342 (1).csv'!B11</f>
        <v>111</v>
      </c>
      <c r="E5" s="1">
        <v>259890.7</v>
      </c>
      <c r="F5" s="1">
        <v>255374.3</v>
      </c>
      <c r="G5" s="1">
        <v>218959.1</v>
      </c>
      <c r="H5" s="1">
        <v>25165.9</v>
      </c>
      <c r="I5" s="1">
        <v>58767.4</v>
      </c>
      <c r="J5" s="1">
        <v>-1731.9</v>
      </c>
      <c r="K5" s="1">
        <v>70338.8</v>
      </c>
      <c r="L5" s="1">
        <v>38926.800000000003</v>
      </c>
      <c r="M5">
        <v>266.5</v>
      </c>
      <c r="N5">
        <v>-674.2</v>
      </c>
      <c r="O5" s="1">
        <v>40218.699999999997</v>
      </c>
      <c r="P5" s="1">
        <v>40892.9</v>
      </c>
      <c r="Q5" s="1">
        <v>-4602.7</v>
      </c>
      <c r="S5" s="1">
        <v>9613.9</v>
      </c>
      <c r="T5" s="1">
        <v>455961.1</v>
      </c>
      <c r="U5" s="1">
        <v>3784.8</v>
      </c>
      <c r="V5" s="1">
        <v>16032.4</v>
      </c>
      <c r="W5" s="1">
        <v>12247.6</v>
      </c>
      <c r="X5" s="1">
        <v>459745.9</v>
      </c>
      <c r="Z5" s="1">
        <v>450195.20000000001</v>
      </c>
      <c r="AA5" s="1">
        <v>341124.1</v>
      </c>
      <c r="AB5" s="1">
        <v>109089.5</v>
      </c>
      <c r="AD5" s="1">
        <v>121544.6</v>
      </c>
      <c r="AF5" s="1">
        <v>439402.3</v>
      </c>
      <c r="AG5" s="1">
        <v>249807</v>
      </c>
      <c r="AH5" s="1">
        <v>39861.1</v>
      </c>
      <c r="AI5" s="1">
        <v>40665.9</v>
      </c>
    </row>
    <row r="6" spans="1:35">
      <c r="A6">
        <f>A2+1</f>
        <v>1995</v>
      </c>
      <c r="B6">
        <f>B2</f>
        <v>1</v>
      </c>
      <c r="C6" s="1">
        <v>449016.7</v>
      </c>
      <c r="D6" s="1">
        <f>'def-qk1342 (1).csv'!B12</f>
        <v>110.2</v>
      </c>
      <c r="E6" s="1">
        <v>259554.7</v>
      </c>
      <c r="F6" s="1">
        <v>254990.4</v>
      </c>
      <c r="G6" s="1">
        <v>218401.7</v>
      </c>
      <c r="H6" s="1">
        <v>24271.4</v>
      </c>
      <c r="I6" s="1">
        <v>59012.9</v>
      </c>
      <c r="J6" s="1">
        <v>2334.9</v>
      </c>
      <c r="K6" s="1">
        <v>71794.5</v>
      </c>
      <c r="L6" s="1">
        <v>37122.5</v>
      </c>
      <c r="M6">
        <v>-948.8</v>
      </c>
      <c r="N6" s="1">
        <v>-1237.8</v>
      </c>
      <c r="O6" s="1">
        <v>40683.599999999999</v>
      </c>
      <c r="P6" s="1">
        <v>41921.4</v>
      </c>
      <c r="Q6" s="1">
        <v>-2887.6</v>
      </c>
      <c r="S6" s="1">
        <v>9495.5</v>
      </c>
      <c r="T6" s="1">
        <v>458512.2</v>
      </c>
      <c r="U6" s="1">
        <v>3642.6</v>
      </c>
      <c r="V6" s="1">
        <v>16107.1</v>
      </c>
      <c r="W6" s="1">
        <v>12464.5</v>
      </c>
      <c r="X6" s="1">
        <v>462154.9</v>
      </c>
      <c r="Z6" s="1">
        <v>453285.8</v>
      </c>
      <c r="AA6" s="1">
        <v>345054.9</v>
      </c>
      <c r="AB6" s="1">
        <v>108207.9</v>
      </c>
      <c r="AD6" s="1">
        <v>119317.8</v>
      </c>
      <c r="AF6" s="1">
        <v>441924.1</v>
      </c>
      <c r="AG6" s="1">
        <v>249377.4</v>
      </c>
      <c r="AH6" s="1">
        <v>40323.800000000003</v>
      </c>
      <c r="AI6" s="1">
        <v>41696.5</v>
      </c>
    </row>
    <row r="7" spans="1:35">
      <c r="A7">
        <f t="shared" ref="A7:A70" si="0">A3+1</f>
        <v>1995</v>
      </c>
      <c r="B7">
        <f t="shared" ref="B7:B70" si="1">B3</f>
        <v>2</v>
      </c>
      <c r="C7" s="1">
        <v>455307</v>
      </c>
      <c r="D7" s="1">
        <f>'def-qk1342 (1).csv'!B13</f>
        <v>110.1</v>
      </c>
      <c r="E7" s="1">
        <v>263754.09999999998</v>
      </c>
      <c r="F7" s="1">
        <v>259125.5</v>
      </c>
      <c r="G7" s="1">
        <v>222312.7</v>
      </c>
      <c r="H7" s="1">
        <v>23502.9</v>
      </c>
      <c r="I7" s="1">
        <v>61462.400000000001</v>
      </c>
      <c r="J7">
        <v>858.5</v>
      </c>
      <c r="K7" s="1">
        <v>72422.5</v>
      </c>
      <c r="L7" s="1">
        <v>38414.1</v>
      </c>
      <c r="M7">
        <v>-118.7</v>
      </c>
      <c r="N7" s="1">
        <v>-1615.9</v>
      </c>
      <c r="O7" s="1">
        <v>41368.199999999997</v>
      </c>
      <c r="P7" s="1">
        <v>42984</v>
      </c>
      <c r="Q7" s="1">
        <v>-3372.9</v>
      </c>
      <c r="S7" s="1">
        <v>9823.6</v>
      </c>
      <c r="T7" s="1">
        <v>465130.6</v>
      </c>
      <c r="U7" s="1">
        <v>2972.7</v>
      </c>
      <c r="V7" s="1">
        <v>15283.8</v>
      </c>
      <c r="W7" s="1">
        <v>12311.1</v>
      </c>
      <c r="X7" s="1">
        <v>468103.4</v>
      </c>
      <c r="Z7" s="1">
        <v>459900</v>
      </c>
      <c r="AA7" s="1">
        <v>349423.5</v>
      </c>
      <c r="AB7" s="1">
        <v>110470.7</v>
      </c>
      <c r="AD7" s="1">
        <v>122445.5</v>
      </c>
      <c r="AF7" s="1">
        <v>447984.6</v>
      </c>
      <c r="AG7" s="1">
        <v>253474.6</v>
      </c>
      <c r="AH7" s="1">
        <v>41019.199999999997</v>
      </c>
      <c r="AI7" s="1">
        <v>42847.3</v>
      </c>
    </row>
    <row r="8" spans="1:35">
      <c r="A8">
        <f t="shared" si="0"/>
        <v>1995</v>
      </c>
      <c r="B8">
        <f t="shared" si="1"/>
        <v>3</v>
      </c>
      <c r="C8" s="1">
        <v>458544.5</v>
      </c>
      <c r="D8" s="1">
        <f>'def-qk1342 (1).csv'!B14</f>
        <v>110.1</v>
      </c>
      <c r="E8" s="1">
        <v>264721.3</v>
      </c>
      <c r="F8" s="1">
        <v>260032.2</v>
      </c>
      <c r="G8" s="1">
        <v>223041.8</v>
      </c>
      <c r="H8" s="1">
        <v>22925.4</v>
      </c>
      <c r="I8" s="1">
        <v>60486.8</v>
      </c>
      <c r="J8" s="1">
        <v>2147.1999999999998</v>
      </c>
      <c r="K8" s="1">
        <v>73416.600000000006</v>
      </c>
      <c r="L8" s="1">
        <v>41656.300000000003</v>
      </c>
      <c r="M8">
        <v>-246.8</v>
      </c>
      <c r="N8" s="1">
        <v>-3750.1</v>
      </c>
      <c r="O8" s="1">
        <v>41697.599999999999</v>
      </c>
      <c r="P8" s="1">
        <v>45447.6</v>
      </c>
      <c r="Q8" s="1">
        <v>-2812.2</v>
      </c>
      <c r="S8" s="1">
        <v>10336.200000000001</v>
      </c>
      <c r="T8" s="1">
        <v>468880.7</v>
      </c>
      <c r="U8" s="1">
        <v>4284.3999999999996</v>
      </c>
      <c r="V8" s="1">
        <v>19218.900000000001</v>
      </c>
      <c r="W8" s="1">
        <v>14934.5</v>
      </c>
      <c r="X8" s="1">
        <v>473165</v>
      </c>
      <c r="Z8" s="1">
        <v>464875.3</v>
      </c>
      <c r="AA8" s="1">
        <v>350248.4</v>
      </c>
      <c r="AB8" s="1">
        <v>114698.5</v>
      </c>
      <c r="AD8" s="1">
        <v>123918.39999999999</v>
      </c>
      <c r="AF8" s="1">
        <v>451057.8</v>
      </c>
      <c r="AG8" s="1">
        <v>254331.3</v>
      </c>
      <c r="AH8" s="1">
        <v>41347.800000000003</v>
      </c>
      <c r="AI8" s="1">
        <v>45322.400000000001</v>
      </c>
    </row>
    <row r="9" spans="1:35">
      <c r="A9">
        <f t="shared" si="0"/>
        <v>1995</v>
      </c>
      <c r="B9">
        <f t="shared" si="1"/>
        <v>4</v>
      </c>
      <c r="C9" s="1">
        <v>458604.2</v>
      </c>
      <c r="D9" s="1">
        <f>'def-qk1342 (1).csv'!B15</f>
        <v>110.1</v>
      </c>
      <c r="E9" s="1">
        <v>266678.40000000002</v>
      </c>
      <c r="F9" s="1">
        <v>261966.1</v>
      </c>
      <c r="G9" s="1">
        <v>224770.2</v>
      </c>
      <c r="H9" s="1">
        <v>23527.599999999999</v>
      </c>
      <c r="I9" s="1">
        <v>60546.400000000001</v>
      </c>
      <c r="J9" s="1">
        <v>1266.0999999999999</v>
      </c>
      <c r="K9" s="1">
        <v>73685</v>
      </c>
      <c r="L9" s="1">
        <v>41730.5</v>
      </c>
      <c r="M9">
        <v>-146.5</v>
      </c>
      <c r="N9" s="1">
        <v>-5979.3</v>
      </c>
      <c r="O9" s="1">
        <v>41577.9</v>
      </c>
      <c r="P9" s="1">
        <v>47557.2</v>
      </c>
      <c r="Q9" s="1">
        <v>-2703.8</v>
      </c>
      <c r="S9" s="1">
        <v>10810.7</v>
      </c>
      <c r="T9" s="1">
        <v>469414.9</v>
      </c>
      <c r="U9" s="1">
        <v>4755.8</v>
      </c>
      <c r="V9" s="1">
        <v>20186</v>
      </c>
      <c r="W9" s="1">
        <v>15430.2</v>
      </c>
      <c r="X9" s="1">
        <v>474170.7</v>
      </c>
      <c r="Z9" s="1">
        <v>466765.2</v>
      </c>
      <c r="AA9" s="1">
        <v>351751.4</v>
      </c>
      <c r="AB9" s="1">
        <v>115080.1</v>
      </c>
      <c r="AD9" s="1">
        <v>124593.60000000001</v>
      </c>
      <c r="AF9" s="1">
        <v>451024.2</v>
      </c>
      <c r="AG9" s="1">
        <v>256236.9</v>
      </c>
      <c r="AH9" s="1">
        <v>41227.599999999999</v>
      </c>
      <c r="AI9" s="1">
        <v>47443.3</v>
      </c>
    </row>
    <row r="10" spans="1:35">
      <c r="A10">
        <f t="shared" si="0"/>
        <v>1996</v>
      </c>
      <c r="B10">
        <f t="shared" si="1"/>
        <v>1</v>
      </c>
      <c r="C10" s="1">
        <v>462195.4</v>
      </c>
      <c r="D10" s="1">
        <f>'def-qk1342 (1).csv'!B16</f>
        <v>109.6</v>
      </c>
      <c r="E10" s="1">
        <v>268141.7</v>
      </c>
      <c r="F10" s="1">
        <v>263442.2</v>
      </c>
      <c r="G10" s="1">
        <v>226043.8</v>
      </c>
      <c r="H10" s="1">
        <v>24574.400000000001</v>
      </c>
      <c r="I10" s="1">
        <v>58806.7</v>
      </c>
      <c r="J10" s="1">
        <v>1225.0999999999999</v>
      </c>
      <c r="K10" s="1">
        <v>74787.8</v>
      </c>
      <c r="L10" s="1">
        <v>44013.4</v>
      </c>
      <c r="M10">
        <v>279.5</v>
      </c>
      <c r="N10" s="1">
        <v>-6627.3</v>
      </c>
      <c r="O10" s="1">
        <v>42582.7</v>
      </c>
      <c r="P10" s="1">
        <v>49210.1</v>
      </c>
      <c r="Q10" s="1">
        <v>-3005.9</v>
      </c>
      <c r="S10" s="1">
        <v>10509.5</v>
      </c>
      <c r="T10" s="1">
        <v>472704.9</v>
      </c>
      <c r="U10" s="1">
        <v>4660.5</v>
      </c>
      <c r="V10" s="1">
        <v>11975.2</v>
      </c>
      <c r="W10" s="1">
        <v>7314.7</v>
      </c>
      <c r="X10" s="1">
        <v>477365.4</v>
      </c>
      <c r="Z10" s="1">
        <v>470762.9</v>
      </c>
      <c r="AA10" s="1">
        <v>352196.9</v>
      </c>
      <c r="AB10" s="1">
        <v>118682.6</v>
      </c>
      <c r="AD10" s="1">
        <v>125844.7</v>
      </c>
      <c r="AF10" s="1">
        <v>454516.5</v>
      </c>
      <c r="AG10" s="1">
        <v>257669.2</v>
      </c>
      <c r="AH10" s="1">
        <v>42227</v>
      </c>
      <c r="AI10" s="1">
        <v>49106.8</v>
      </c>
    </row>
    <row r="11" spans="1:35">
      <c r="A11">
        <f t="shared" si="0"/>
        <v>1996</v>
      </c>
      <c r="B11">
        <f t="shared" si="1"/>
        <v>2</v>
      </c>
      <c r="C11" s="1">
        <v>466795.1</v>
      </c>
      <c r="D11" s="1">
        <f>'def-qk1342 (1).csv'!B17</f>
        <v>109.7</v>
      </c>
      <c r="E11" s="1">
        <v>268806.90000000002</v>
      </c>
      <c r="F11" s="1">
        <v>264113.59999999998</v>
      </c>
      <c r="G11" s="1">
        <v>226506.6</v>
      </c>
      <c r="H11" s="1">
        <v>25913</v>
      </c>
      <c r="I11" s="1">
        <v>61025</v>
      </c>
      <c r="J11" s="1">
        <v>3535</v>
      </c>
      <c r="K11" s="1">
        <v>74692</v>
      </c>
      <c r="L11" s="1">
        <v>43300.2</v>
      </c>
      <c r="M11">
        <v>-172.9</v>
      </c>
      <c r="N11" s="1">
        <v>-8308.4</v>
      </c>
      <c r="O11" s="1">
        <v>42607</v>
      </c>
      <c r="P11" s="1">
        <v>50915.4</v>
      </c>
      <c r="Q11" s="1">
        <v>-1995.8</v>
      </c>
      <c r="S11" s="1">
        <v>9749.2999999999993</v>
      </c>
      <c r="T11" s="1">
        <v>476544.4</v>
      </c>
      <c r="U11" s="1">
        <v>5525.6</v>
      </c>
      <c r="V11" s="1">
        <v>12382.2</v>
      </c>
      <c r="W11" s="1">
        <v>6856.6</v>
      </c>
      <c r="X11" s="1">
        <v>482070</v>
      </c>
      <c r="Z11" s="1">
        <v>476839.9</v>
      </c>
      <c r="AA11" s="1">
        <v>359246.7</v>
      </c>
      <c r="AB11" s="1">
        <v>117655.7</v>
      </c>
      <c r="AD11" s="1">
        <v>128736.2</v>
      </c>
      <c r="AF11" s="1">
        <v>459090.2</v>
      </c>
      <c r="AG11" s="1">
        <v>258369.6</v>
      </c>
      <c r="AH11" s="1">
        <v>42234.1</v>
      </c>
      <c r="AI11" s="1">
        <v>50832.1</v>
      </c>
    </row>
    <row r="12" spans="1:35">
      <c r="A12">
        <f t="shared" si="0"/>
        <v>1996</v>
      </c>
      <c r="B12">
        <f t="shared" si="1"/>
        <v>3</v>
      </c>
      <c r="C12" s="1">
        <v>467028.3</v>
      </c>
      <c r="D12" s="1">
        <f>'def-qk1342 (1).csv'!B18</f>
        <v>109.6</v>
      </c>
      <c r="E12" s="1">
        <v>269650.2</v>
      </c>
      <c r="F12" s="1">
        <v>264946.7</v>
      </c>
      <c r="G12" s="1">
        <v>227116.5</v>
      </c>
      <c r="H12" s="1">
        <v>26977.8</v>
      </c>
      <c r="I12" s="1">
        <v>62665.2</v>
      </c>
      <c r="J12" s="1">
        <v>1432.7</v>
      </c>
      <c r="K12" s="1">
        <v>74710.8</v>
      </c>
      <c r="L12" s="1">
        <v>41150.6</v>
      </c>
      <c r="M12">
        <v>-60.5</v>
      </c>
      <c r="N12" s="1">
        <v>-7372.9</v>
      </c>
      <c r="O12" s="1">
        <v>43905.8</v>
      </c>
      <c r="P12" s="1">
        <v>51278.6</v>
      </c>
      <c r="Q12" s="1">
        <v>-2125.6</v>
      </c>
      <c r="S12" s="1">
        <v>8931.7999999999993</v>
      </c>
      <c r="T12" s="1">
        <v>475960.1</v>
      </c>
      <c r="U12" s="1">
        <v>5588.8</v>
      </c>
      <c r="V12" s="1">
        <v>12187.7</v>
      </c>
      <c r="W12" s="1">
        <v>6598.9</v>
      </c>
      <c r="X12" s="1">
        <v>481548.9</v>
      </c>
      <c r="Z12" s="1">
        <v>476043.1</v>
      </c>
      <c r="AA12" s="1">
        <v>360509.7</v>
      </c>
      <c r="AB12" s="1">
        <v>115557.1</v>
      </c>
      <c r="AD12" s="1">
        <v>129417.5</v>
      </c>
      <c r="AF12" s="1">
        <v>459250.8</v>
      </c>
      <c r="AG12" s="1">
        <v>259131.5</v>
      </c>
      <c r="AH12" s="1">
        <v>43526</v>
      </c>
      <c r="AI12" s="1">
        <v>51197.3</v>
      </c>
    </row>
    <row r="13" spans="1:35">
      <c r="A13">
        <f t="shared" si="0"/>
        <v>1996</v>
      </c>
      <c r="B13">
        <f t="shared" si="1"/>
        <v>4</v>
      </c>
      <c r="C13" s="1">
        <v>473991.3</v>
      </c>
      <c r="D13" s="1">
        <f>'def-qk1342 (1).csv'!B19</f>
        <v>109.3</v>
      </c>
      <c r="E13" s="1">
        <v>272483.7</v>
      </c>
      <c r="F13" s="1">
        <v>267796.09999999998</v>
      </c>
      <c r="G13" s="1">
        <v>229727.8</v>
      </c>
      <c r="H13" s="1">
        <v>27617.5</v>
      </c>
      <c r="I13" s="1">
        <v>63326.400000000001</v>
      </c>
      <c r="J13" s="1">
        <v>2856.9</v>
      </c>
      <c r="K13" s="1">
        <v>75825</v>
      </c>
      <c r="L13" s="1">
        <v>40071.1</v>
      </c>
      <c r="M13">
        <v>-120.3</v>
      </c>
      <c r="N13" s="1">
        <v>-6181.2</v>
      </c>
      <c r="O13" s="1">
        <v>45871.9</v>
      </c>
      <c r="P13" s="1">
        <v>52053.1</v>
      </c>
      <c r="Q13" s="1">
        <v>-1888</v>
      </c>
      <c r="S13" s="1">
        <v>8442.9</v>
      </c>
      <c r="T13" s="1">
        <v>482434.2</v>
      </c>
      <c r="U13" s="1">
        <v>6015.4</v>
      </c>
      <c r="V13" s="1">
        <v>12693.6</v>
      </c>
      <c r="W13" s="1">
        <v>6678.2</v>
      </c>
      <c r="X13" s="1">
        <v>488449.6</v>
      </c>
      <c r="Z13" s="1">
        <v>481803.6</v>
      </c>
      <c r="AA13" s="1">
        <v>366258.6</v>
      </c>
      <c r="AB13" s="1">
        <v>115543.6</v>
      </c>
      <c r="AD13" s="1">
        <v>129683</v>
      </c>
      <c r="AF13" s="1">
        <v>466113.2</v>
      </c>
      <c r="AG13" s="1">
        <v>261891.7</v>
      </c>
      <c r="AH13" s="1">
        <v>45483.199999999997</v>
      </c>
      <c r="AI13" s="1">
        <v>51976.4</v>
      </c>
    </row>
    <row r="14" spans="1:35">
      <c r="A14">
        <f t="shared" si="0"/>
        <v>1997</v>
      </c>
      <c r="B14">
        <f t="shared" si="1"/>
        <v>1</v>
      </c>
      <c r="C14" s="1">
        <v>477603.5</v>
      </c>
      <c r="D14" s="1">
        <f>'def-qk1342 (1).csv'!B20</f>
        <v>109.3</v>
      </c>
      <c r="E14" s="1">
        <v>278329.2</v>
      </c>
      <c r="F14" s="1">
        <v>273682.7</v>
      </c>
      <c r="G14" s="1">
        <v>235379.9</v>
      </c>
      <c r="H14" s="1">
        <v>26484.7</v>
      </c>
      <c r="I14" s="1">
        <v>65794.399999999994</v>
      </c>
      <c r="J14">
        <v>-237.2</v>
      </c>
      <c r="K14" s="1">
        <v>75541.3</v>
      </c>
      <c r="L14" s="1">
        <v>39204.300000000003</v>
      </c>
      <c r="M14">
        <v>-225.9</v>
      </c>
      <c r="N14" s="1">
        <v>-5246.9</v>
      </c>
      <c r="O14" s="1">
        <v>47214.1</v>
      </c>
      <c r="P14" s="1">
        <v>52461</v>
      </c>
      <c r="Q14" s="1">
        <v>-2040.4</v>
      </c>
      <c r="S14" s="1">
        <v>7709.2</v>
      </c>
      <c r="T14" s="1">
        <v>485312.8</v>
      </c>
      <c r="U14" s="1">
        <v>6568.4</v>
      </c>
      <c r="V14" s="1">
        <v>13487.9</v>
      </c>
      <c r="W14" s="1">
        <v>6919.5</v>
      </c>
      <c r="X14" s="1">
        <v>491881.2</v>
      </c>
      <c r="Z14" s="1">
        <v>484428.4</v>
      </c>
      <c r="AA14" s="1">
        <v>370072.8</v>
      </c>
      <c r="AB14" s="1">
        <v>114334</v>
      </c>
      <c r="AD14" s="1">
        <v>130415.7</v>
      </c>
      <c r="AF14" s="1">
        <v>469586.6</v>
      </c>
      <c r="AG14" s="1">
        <v>267611.09999999998</v>
      </c>
      <c r="AH14" s="1">
        <v>46815.7</v>
      </c>
      <c r="AI14" s="1">
        <v>52383.5</v>
      </c>
    </row>
    <row r="15" spans="1:35">
      <c r="A15">
        <f t="shared" si="0"/>
        <v>1997</v>
      </c>
      <c r="B15">
        <f t="shared" si="1"/>
        <v>2</v>
      </c>
      <c r="C15" s="1">
        <v>472937.8</v>
      </c>
      <c r="D15" s="1">
        <f>'def-qk1342 (1).csv'!B21</f>
        <v>110.7</v>
      </c>
      <c r="E15" s="1">
        <v>268647.40000000002</v>
      </c>
      <c r="F15" s="1">
        <v>264113.09999999998</v>
      </c>
      <c r="G15" s="1">
        <v>225682.1</v>
      </c>
      <c r="H15" s="1">
        <v>23517.3</v>
      </c>
      <c r="I15" s="1">
        <v>66469.8</v>
      </c>
      <c r="J15" s="1">
        <v>2840.5</v>
      </c>
      <c r="K15" s="1">
        <v>75761.8</v>
      </c>
      <c r="L15" s="1">
        <v>39452.5</v>
      </c>
      <c r="M15">
        <v>-210.4</v>
      </c>
      <c r="N15" s="1">
        <v>-2390.4</v>
      </c>
      <c r="O15" s="1">
        <v>49191.9</v>
      </c>
      <c r="P15" s="1">
        <v>51582.3</v>
      </c>
      <c r="Q15" s="1">
        <v>-1150.5999999999999</v>
      </c>
      <c r="S15" s="1">
        <v>7912</v>
      </c>
      <c r="T15" s="1">
        <v>480849.8</v>
      </c>
      <c r="U15" s="1">
        <v>6710.7</v>
      </c>
      <c r="V15" s="1">
        <v>13540.9</v>
      </c>
      <c r="W15" s="1">
        <v>6830.2</v>
      </c>
      <c r="X15" s="1">
        <v>487560.5</v>
      </c>
      <c r="Z15" s="1">
        <v>476785</v>
      </c>
      <c r="AA15" s="1">
        <v>361988.8</v>
      </c>
      <c r="AB15" s="1">
        <v>114813.9</v>
      </c>
      <c r="AD15" s="1">
        <v>128630.2</v>
      </c>
      <c r="AF15" s="1">
        <v>464966.2</v>
      </c>
      <c r="AG15" s="1">
        <v>258022.39999999999</v>
      </c>
      <c r="AH15" s="1">
        <v>48782.7</v>
      </c>
      <c r="AI15" s="1">
        <v>51489.7</v>
      </c>
    </row>
    <row r="16" spans="1:35">
      <c r="A16">
        <f t="shared" si="0"/>
        <v>1997</v>
      </c>
      <c r="B16">
        <f t="shared" si="1"/>
        <v>3</v>
      </c>
      <c r="C16" s="1">
        <v>474948.1</v>
      </c>
      <c r="D16" s="1">
        <f>'def-qk1342 (1).csv'!B22</f>
        <v>110.3</v>
      </c>
      <c r="E16" s="1">
        <v>270870.7</v>
      </c>
      <c r="F16" s="1">
        <v>266429</v>
      </c>
      <c r="G16" s="1">
        <v>227815.8</v>
      </c>
      <c r="H16" s="1">
        <v>21833.9</v>
      </c>
      <c r="I16" s="1">
        <v>67133</v>
      </c>
      <c r="J16" s="1">
        <v>4027.5</v>
      </c>
      <c r="K16" s="1">
        <v>75402.3</v>
      </c>
      <c r="L16" s="1">
        <v>39792.9</v>
      </c>
      <c r="M16">
        <v>-22.7</v>
      </c>
      <c r="N16" s="1">
        <v>-3017</v>
      </c>
      <c r="O16" s="1">
        <v>48467.8</v>
      </c>
      <c r="P16" s="1">
        <v>51484.9</v>
      </c>
      <c r="Q16" s="1">
        <v>-1072.4000000000001</v>
      </c>
      <c r="S16" s="1">
        <v>8092.4</v>
      </c>
      <c r="T16" s="1">
        <v>483040.5</v>
      </c>
      <c r="U16" s="1">
        <v>5736</v>
      </c>
      <c r="V16" s="1">
        <v>12650.1</v>
      </c>
      <c r="W16" s="1">
        <v>6914</v>
      </c>
      <c r="X16" s="1">
        <v>488776.5</v>
      </c>
      <c r="Z16" s="1">
        <v>479511.6</v>
      </c>
      <c r="AA16" s="1">
        <v>364615.6</v>
      </c>
      <c r="AB16" s="1">
        <v>114908.2</v>
      </c>
      <c r="AD16" s="1">
        <v>128092.3</v>
      </c>
      <c r="AF16" s="1">
        <v>466835.1</v>
      </c>
      <c r="AG16" s="1">
        <v>260173</v>
      </c>
      <c r="AH16" s="1">
        <v>48062.9</v>
      </c>
      <c r="AI16" s="1">
        <v>51391.7</v>
      </c>
    </row>
    <row r="17" spans="1:35">
      <c r="A17">
        <f t="shared" si="0"/>
        <v>1997</v>
      </c>
      <c r="B17">
        <f t="shared" si="1"/>
        <v>4</v>
      </c>
      <c r="C17" s="1">
        <v>474515.20000000001</v>
      </c>
      <c r="D17" s="1">
        <f>'def-qk1342 (1).csv'!B23</f>
        <v>110.5</v>
      </c>
      <c r="E17" s="1">
        <v>270572</v>
      </c>
      <c r="F17" s="1">
        <v>266057.3</v>
      </c>
      <c r="G17" s="1">
        <v>227279.2</v>
      </c>
      <c r="H17" s="1">
        <v>20804</v>
      </c>
      <c r="I17" s="1">
        <v>68062.3</v>
      </c>
      <c r="J17" s="1">
        <v>3730.5</v>
      </c>
      <c r="K17" s="1">
        <v>75667.7</v>
      </c>
      <c r="L17" s="1">
        <v>37616.199999999997</v>
      </c>
      <c r="M17">
        <v>58</v>
      </c>
      <c r="N17">
        <v>-926.4</v>
      </c>
      <c r="O17" s="1">
        <v>49549.599999999999</v>
      </c>
      <c r="P17" s="1">
        <v>50476.1</v>
      </c>
      <c r="Q17" s="1">
        <v>-1069.0999999999999</v>
      </c>
      <c r="S17" s="1">
        <v>8924.9</v>
      </c>
      <c r="T17" s="1">
        <v>483440.1</v>
      </c>
      <c r="U17" s="1">
        <v>7171.9</v>
      </c>
      <c r="V17" s="1">
        <v>14538.2</v>
      </c>
      <c r="W17" s="1">
        <v>7366.3</v>
      </c>
      <c r="X17" s="1">
        <v>490612</v>
      </c>
      <c r="Z17" s="1">
        <v>477029.1</v>
      </c>
      <c r="AA17" s="1">
        <v>363981.4</v>
      </c>
      <c r="AB17" s="1">
        <v>113041.1</v>
      </c>
      <c r="AD17" s="1">
        <v>126050.5</v>
      </c>
      <c r="AF17" s="1">
        <v>466328.5</v>
      </c>
      <c r="AG17" s="1">
        <v>259711.1</v>
      </c>
      <c r="AH17" s="1">
        <v>49137.7</v>
      </c>
      <c r="AI17" s="1">
        <v>50380.1</v>
      </c>
    </row>
    <row r="18" spans="1:35">
      <c r="A18">
        <f t="shared" si="0"/>
        <v>1998</v>
      </c>
      <c r="B18">
        <f t="shared" si="1"/>
        <v>1</v>
      </c>
      <c r="C18" s="1">
        <v>465593.4</v>
      </c>
      <c r="D18" s="1">
        <f>'def-qk1342 (1).csv'!B24</f>
        <v>110.5</v>
      </c>
      <c r="E18" s="1">
        <v>268512.59999999998</v>
      </c>
      <c r="F18" s="1">
        <v>263754.90000000002</v>
      </c>
      <c r="G18" s="1">
        <v>224814.8</v>
      </c>
      <c r="H18" s="1">
        <v>20679.099999999999</v>
      </c>
      <c r="I18" s="1">
        <v>65599.100000000006</v>
      </c>
      <c r="J18" s="1">
        <v>3043.9</v>
      </c>
      <c r="K18" s="1">
        <v>75744.2</v>
      </c>
      <c r="L18" s="1">
        <v>35149</v>
      </c>
      <c r="M18">
        <v>-46.1</v>
      </c>
      <c r="N18" s="1">
        <v>-1854.9</v>
      </c>
      <c r="O18" s="1">
        <v>48124</v>
      </c>
      <c r="P18" s="1">
        <v>49978.9</v>
      </c>
      <c r="Q18" s="1">
        <v>-1233.8</v>
      </c>
      <c r="S18" s="1">
        <v>9895.6</v>
      </c>
      <c r="T18" s="1">
        <v>475489</v>
      </c>
      <c r="U18" s="1">
        <v>6349.6</v>
      </c>
      <c r="V18" s="1">
        <v>13342.5</v>
      </c>
      <c r="W18" s="1">
        <v>6992.9</v>
      </c>
      <c r="X18" s="1">
        <v>481838.6</v>
      </c>
      <c r="Z18" s="1">
        <v>468976.5</v>
      </c>
      <c r="AA18" s="1">
        <v>358374.8</v>
      </c>
      <c r="AB18" s="1">
        <v>110587.4</v>
      </c>
      <c r="AD18" s="1">
        <v>121000.7</v>
      </c>
      <c r="AF18" s="1">
        <v>457358.8</v>
      </c>
      <c r="AG18" s="1">
        <v>257325.1</v>
      </c>
      <c r="AH18" s="1">
        <v>47721.8</v>
      </c>
      <c r="AI18" s="1">
        <v>49882.400000000001</v>
      </c>
    </row>
    <row r="19" spans="1:35">
      <c r="A19">
        <f t="shared" si="0"/>
        <v>1998</v>
      </c>
      <c r="B19">
        <f t="shared" si="1"/>
        <v>2</v>
      </c>
      <c r="C19" s="1">
        <v>463038.2</v>
      </c>
      <c r="D19" s="1">
        <f>'def-qk1342 (1).csv'!B25</f>
        <v>110.2</v>
      </c>
      <c r="E19" s="1">
        <v>268083.40000000002</v>
      </c>
      <c r="F19" s="1">
        <v>263048.90000000002</v>
      </c>
      <c r="G19" s="1">
        <v>223947.2</v>
      </c>
      <c r="H19" s="1">
        <v>20206</v>
      </c>
      <c r="I19" s="1">
        <v>64032.9</v>
      </c>
      <c r="J19" s="1">
        <v>1486.8</v>
      </c>
      <c r="K19" s="1">
        <v>76497.100000000006</v>
      </c>
      <c r="L19" s="1">
        <v>34795.199999999997</v>
      </c>
      <c r="M19">
        <v>58.3</v>
      </c>
      <c r="N19">
        <v>-340.8</v>
      </c>
      <c r="O19" s="1">
        <v>47306</v>
      </c>
      <c r="P19" s="1">
        <v>47646.8</v>
      </c>
      <c r="Q19" s="1">
        <v>-1780.5</v>
      </c>
      <c r="S19" s="1">
        <v>9743.1</v>
      </c>
      <c r="T19" s="1">
        <v>472781.3</v>
      </c>
      <c r="U19" s="1">
        <v>6116.9</v>
      </c>
      <c r="V19" s="1">
        <v>13577.7</v>
      </c>
      <c r="W19" s="1">
        <v>7460.8</v>
      </c>
      <c r="X19" s="1">
        <v>478898.3</v>
      </c>
      <c r="Z19" s="1">
        <v>465117.2</v>
      </c>
      <c r="AA19" s="1">
        <v>354069.8</v>
      </c>
      <c r="AB19" s="1">
        <v>111048.5</v>
      </c>
      <c r="AD19" s="1">
        <v>118578.5</v>
      </c>
      <c r="AF19" s="1">
        <v>454660.7</v>
      </c>
      <c r="AG19" s="1">
        <v>256447.9</v>
      </c>
      <c r="AH19" s="1">
        <v>46918.5</v>
      </c>
      <c r="AI19" s="1">
        <v>47557.1</v>
      </c>
    </row>
    <row r="20" spans="1:35">
      <c r="A20">
        <f t="shared" si="0"/>
        <v>1998</v>
      </c>
      <c r="B20">
        <f t="shared" si="1"/>
        <v>3</v>
      </c>
      <c r="C20" s="1">
        <v>464421.4</v>
      </c>
      <c r="D20" s="1">
        <f>'def-qk1342 (1).csv'!B26</f>
        <v>109.9</v>
      </c>
      <c r="E20" s="1">
        <v>271428.90000000002</v>
      </c>
      <c r="F20" s="1">
        <v>266193.7</v>
      </c>
      <c r="G20" s="1">
        <v>226898.1</v>
      </c>
      <c r="H20" s="1">
        <v>19642.8</v>
      </c>
      <c r="I20" s="1">
        <v>62806.5</v>
      </c>
      <c r="J20">
        <v>129.1</v>
      </c>
      <c r="K20" s="1">
        <v>76643.8</v>
      </c>
      <c r="L20" s="1">
        <v>36512.5</v>
      </c>
      <c r="M20">
        <v>-188.8</v>
      </c>
      <c r="N20">
        <v>-573.4</v>
      </c>
      <c r="O20" s="1">
        <v>47354.5</v>
      </c>
      <c r="P20" s="1">
        <v>47927.9</v>
      </c>
      <c r="Q20" s="1">
        <v>-1980.1</v>
      </c>
      <c r="S20" s="1">
        <v>9554.4</v>
      </c>
      <c r="T20" s="1">
        <v>473975.7</v>
      </c>
      <c r="U20" s="1">
        <v>6763.7</v>
      </c>
      <c r="V20" s="1">
        <v>13611.8</v>
      </c>
      <c r="W20" s="1">
        <v>6848.1</v>
      </c>
      <c r="X20" s="1">
        <v>480739.4</v>
      </c>
      <c r="Z20" s="1">
        <v>466733.3</v>
      </c>
      <c r="AA20" s="1">
        <v>353993.6</v>
      </c>
      <c r="AB20" s="1">
        <v>112757.2</v>
      </c>
      <c r="AD20" s="1">
        <v>118403.7</v>
      </c>
      <c r="AF20" s="1">
        <v>456014.8</v>
      </c>
      <c r="AG20" s="1">
        <v>259535.5</v>
      </c>
      <c r="AH20" s="1">
        <v>46966.2</v>
      </c>
      <c r="AI20" s="1">
        <v>47838.2</v>
      </c>
    </row>
    <row r="21" spans="1:35">
      <c r="A21">
        <f t="shared" si="0"/>
        <v>1998</v>
      </c>
      <c r="B21">
        <f t="shared" si="1"/>
        <v>4</v>
      </c>
      <c r="C21" s="1">
        <v>466960.5</v>
      </c>
      <c r="D21" s="1">
        <f>'def-qk1342 (1).csv'!B27</f>
        <v>110</v>
      </c>
      <c r="E21" s="1">
        <v>272254.3</v>
      </c>
      <c r="F21" s="1">
        <v>266882</v>
      </c>
      <c r="G21" s="1">
        <v>227410.6</v>
      </c>
      <c r="H21" s="1">
        <v>18944.099999999999</v>
      </c>
      <c r="I21" s="1">
        <v>58966.6</v>
      </c>
      <c r="J21" s="1">
        <v>1812.5</v>
      </c>
      <c r="K21" s="1">
        <v>77264.3</v>
      </c>
      <c r="L21" s="1">
        <v>40603.4</v>
      </c>
      <c r="M21">
        <v>-364.8</v>
      </c>
      <c r="N21">
        <v>-174.2</v>
      </c>
      <c r="O21" s="1">
        <v>46466.3</v>
      </c>
      <c r="P21" s="1">
        <v>46640.4</v>
      </c>
      <c r="Q21" s="1">
        <v>-2345.6999999999998</v>
      </c>
      <c r="S21" s="1">
        <v>10130.700000000001</v>
      </c>
      <c r="T21" s="1">
        <v>477091.2</v>
      </c>
      <c r="U21" s="1">
        <v>6674.2</v>
      </c>
      <c r="V21" s="1">
        <v>12145</v>
      </c>
      <c r="W21" s="1">
        <v>5470.8</v>
      </c>
      <c r="X21" s="1">
        <v>483765.4</v>
      </c>
      <c r="Z21" s="1">
        <v>469117.8</v>
      </c>
      <c r="AA21" s="1">
        <v>351829</v>
      </c>
      <c r="AB21" s="1">
        <v>117353.7</v>
      </c>
      <c r="AD21" s="1">
        <v>117651</v>
      </c>
      <c r="AF21" s="1">
        <v>458550.7</v>
      </c>
      <c r="AG21" s="1">
        <v>260218.4</v>
      </c>
      <c r="AH21" s="1">
        <v>46084.7</v>
      </c>
      <c r="AI21" s="1">
        <v>46549.7</v>
      </c>
    </row>
    <row r="22" spans="1:35">
      <c r="A22">
        <f t="shared" si="0"/>
        <v>1999</v>
      </c>
      <c r="B22">
        <f t="shared" si="1"/>
        <v>1</v>
      </c>
      <c r="C22" s="1">
        <v>463001.7</v>
      </c>
      <c r="D22" s="1">
        <f>'def-qk1342 (1).csv'!B28</f>
        <v>109.5</v>
      </c>
      <c r="E22" s="1">
        <v>271923.3</v>
      </c>
      <c r="F22" s="1">
        <v>266475.09999999998</v>
      </c>
      <c r="G22" s="1">
        <v>226776.2</v>
      </c>
      <c r="H22" s="1">
        <v>18839.400000000001</v>
      </c>
      <c r="I22" s="1">
        <v>60654.400000000001</v>
      </c>
      <c r="J22" s="1">
        <v>-3488.6</v>
      </c>
      <c r="K22" s="1">
        <v>78270.5</v>
      </c>
      <c r="L22" s="1">
        <v>40677.4</v>
      </c>
      <c r="M22">
        <v>-292.89999999999998</v>
      </c>
      <c r="N22" s="1">
        <v>-1239.3</v>
      </c>
      <c r="O22" s="1">
        <v>46537.2</v>
      </c>
      <c r="P22" s="1">
        <v>47776.4</v>
      </c>
      <c r="Q22" s="1">
        <v>-2342.6999999999998</v>
      </c>
      <c r="S22" s="1">
        <v>10679.9</v>
      </c>
      <c r="T22" s="1">
        <v>473681.5</v>
      </c>
      <c r="U22" s="1">
        <v>5840.2</v>
      </c>
      <c r="V22" s="1">
        <v>11509.9</v>
      </c>
      <c r="W22" s="1">
        <v>5669.8</v>
      </c>
      <c r="X22" s="1">
        <v>479521.7</v>
      </c>
      <c r="Z22" s="1">
        <v>466013.9</v>
      </c>
      <c r="AA22" s="1">
        <v>347643.3</v>
      </c>
      <c r="AB22" s="1">
        <v>118462.1</v>
      </c>
      <c r="AD22" s="1">
        <v>119384.2</v>
      </c>
      <c r="AF22" s="1">
        <v>454497.1</v>
      </c>
      <c r="AG22" s="1">
        <v>259714.2</v>
      </c>
      <c r="AH22" s="1">
        <v>46153.7</v>
      </c>
      <c r="AI22" s="1">
        <v>47684.1</v>
      </c>
    </row>
    <row r="23" spans="1:35">
      <c r="A23">
        <f t="shared" si="0"/>
        <v>1999</v>
      </c>
      <c r="B23">
        <f t="shared" si="1"/>
        <v>2</v>
      </c>
      <c r="C23" s="1">
        <v>464814.2</v>
      </c>
      <c r="D23" s="1">
        <f>'def-qk1342 (1).csv'!B29</f>
        <v>109</v>
      </c>
      <c r="E23" s="1">
        <v>273184.59999999998</v>
      </c>
      <c r="F23" s="1">
        <v>267578.2</v>
      </c>
      <c r="G23" s="1">
        <v>227622.9</v>
      </c>
      <c r="H23" s="1">
        <v>20269.5</v>
      </c>
      <c r="I23" s="1">
        <v>59787.4</v>
      </c>
      <c r="J23" s="1">
        <v>-3248.4</v>
      </c>
      <c r="K23" s="1">
        <v>79155</v>
      </c>
      <c r="L23" s="1">
        <v>39998</v>
      </c>
      <c r="M23">
        <v>-119.8</v>
      </c>
      <c r="N23" s="1">
        <v>-1783.2</v>
      </c>
      <c r="O23" s="1">
        <v>47020.800000000003</v>
      </c>
      <c r="P23" s="1">
        <v>48803.9</v>
      </c>
      <c r="Q23" s="1">
        <v>-2429</v>
      </c>
      <c r="S23" s="1">
        <v>9922.6</v>
      </c>
      <c r="T23" s="1">
        <v>474736.8</v>
      </c>
      <c r="U23" s="1">
        <v>6222.9</v>
      </c>
      <c r="V23" s="1">
        <v>11028.7</v>
      </c>
      <c r="W23" s="1">
        <v>4805.8</v>
      </c>
      <c r="X23" s="1">
        <v>480959.6</v>
      </c>
      <c r="Z23" s="1">
        <v>468272.9</v>
      </c>
      <c r="AA23" s="1">
        <v>349593.8</v>
      </c>
      <c r="AB23" s="1">
        <v>118769</v>
      </c>
      <c r="AD23" s="1">
        <v>119158.1</v>
      </c>
      <c r="AF23" s="1">
        <v>456251</v>
      </c>
      <c r="AG23" s="1">
        <v>260631.1</v>
      </c>
      <c r="AH23" s="1">
        <v>46679.6</v>
      </c>
      <c r="AI23" s="1">
        <v>48735.5</v>
      </c>
    </row>
    <row r="24" spans="1:35">
      <c r="A24">
        <f t="shared" si="0"/>
        <v>1999</v>
      </c>
      <c r="B24">
        <f t="shared" si="1"/>
        <v>3</v>
      </c>
      <c r="C24" s="1">
        <v>464027.5</v>
      </c>
      <c r="D24" s="1">
        <f>'def-qk1342 (1).csv'!B30</f>
        <v>108.4</v>
      </c>
      <c r="E24" s="1">
        <v>273892.59999999998</v>
      </c>
      <c r="F24" s="1">
        <v>268107.3</v>
      </c>
      <c r="G24" s="1">
        <v>227898.6</v>
      </c>
      <c r="H24" s="1">
        <v>20634.5</v>
      </c>
      <c r="I24" s="1">
        <v>61478.3</v>
      </c>
      <c r="J24" s="1">
        <v>-4211.1000000000004</v>
      </c>
      <c r="K24" s="1">
        <v>79792.899999999994</v>
      </c>
      <c r="L24" s="1">
        <v>35825.800000000003</v>
      </c>
      <c r="M24">
        <v>-68.8</v>
      </c>
      <c r="N24" s="1">
        <v>-1349</v>
      </c>
      <c r="O24" s="1">
        <v>48987.1</v>
      </c>
      <c r="P24" s="1">
        <v>50336.1</v>
      </c>
      <c r="Q24" s="1">
        <v>-1967.8</v>
      </c>
      <c r="S24" s="1">
        <v>9002.7000000000007</v>
      </c>
      <c r="T24" s="1">
        <v>473030.1</v>
      </c>
      <c r="U24" s="1">
        <v>6127</v>
      </c>
      <c r="V24" s="1">
        <v>10479.799999999999</v>
      </c>
      <c r="W24" s="1">
        <v>4352.8</v>
      </c>
      <c r="X24" s="1">
        <v>479157.1</v>
      </c>
      <c r="Z24" s="1">
        <v>466698.5</v>
      </c>
      <c r="AA24" s="1">
        <v>351449.8</v>
      </c>
      <c r="AB24" s="1">
        <v>115299.8</v>
      </c>
      <c r="AD24" s="1">
        <v>117293.2</v>
      </c>
      <c r="AF24" s="1">
        <v>455469.6</v>
      </c>
      <c r="AG24" s="1">
        <v>261084.5</v>
      </c>
      <c r="AH24" s="1">
        <v>48638.1</v>
      </c>
      <c r="AI24" s="1">
        <v>50267.8</v>
      </c>
    </row>
    <row r="25" spans="1:35">
      <c r="A25">
        <f t="shared" si="0"/>
        <v>1999</v>
      </c>
      <c r="B25">
        <f t="shared" si="1"/>
        <v>4</v>
      </c>
      <c r="C25" s="1">
        <v>466523.5</v>
      </c>
      <c r="D25" s="1">
        <f>'def-qk1342 (1).csv'!B31</f>
        <v>108.2</v>
      </c>
      <c r="E25" s="1">
        <v>274603.09999999998</v>
      </c>
      <c r="F25" s="1">
        <v>268852.7</v>
      </c>
      <c r="G25" s="1">
        <v>228397.9</v>
      </c>
      <c r="H25" s="1">
        <v>19604.8</v>
      </c>
      <c r="I25" s="1">
        <v>61137.3</v>
      </c>
      <c r="J25" s="1">
        <v>-3720</v>
      </c>
      <c r="K25" s="1">
        <v>80167.899999999994</v>
      </c>
      <c r="L25" s="1">
        <v>38244.699999999997</v>
      </c>
      <c r="M25">
        <v>-288</v>
      </c>
      <c r="N25" s="1">
        <v>-1489.1</v>
      </c>
      <c r="O25" s="1">
        <v>49979.9</v>
      </c>
      <c r="P25" s="1">
        <v>51469</v>
      </c>
      <c r="Q25" s="1">
        <v>-1737.2</v>
      </c>
      <c r="S25" s="1">
        <v>9678.7000000000007</v>
      </c>
      <c r="T25" s="1">
        <v>476202.2</v>
      </c>
      <c r="U25" s="1">
        <v>5795.8</v>
      </c>
      <c r="V25" s="1">
        <v>10050.4</v>
      </c>
      <c r="W25" s="1">
        <v>4254.6000000000004</v>
      </c>
      <c r="X25" s="1">
        <v>481997.9</v>
      </c>
      <c r="Z25" s="1">
        <v>469186.8</v>
      </c>
      <c r="AA25" s="1">
        <v>351326.9</v>
      </c>
      <c r="AB25" s="1">
        <v>117936.8</v>
      </c>
      <c r="AD25" s="1">
        <v>118283.9</v>
      </c>
      <c r="AF25" s="1">
        <v>457873.7</v>
      </c>
      <c r="AG25" s="1">
        <v>261781.8</v>
      </c>
      <c r="AH25" s="1">
        <v>49629.1</v>
      </c>
      <c r="AI25" s="1">
        <v>51402</v>
      </c>
    </row>
    <row r="26" spans="1:35">
      <c r="A26">
        <f t="shared" si="0"/>
        <v>2000</v>
      </c>
      <c r="B26">
        <f t="shared" si="1"/>
        <v>1</v>
      </c>
      <c r="C26" s="1">
        <v>474210.6</v>
      </c>
      <c r="D26" s="1">
        <f>'def-qk1342 (1).csv'!B32</f>
        <v>107.9</v>
      </c>
      <c r="E26" s="1">
        <v>275174.09999999998</v>
      </c>
      <c r="F26" s="1">
        <v>269684.2</v>
      </c>
      <c r="G26" s="1">
        <v>228978.5</v>
      </c>
      <c r="H26" s="1">
        <v>19837.599999999999</v>
      </c>
      <c r="I26" s="1">
        <v>64860</v>
      </c>
      <c r="J26" s="1">
        <v>-1574.9</v>
      </c>
      <c r="K26" s="1">
        <v>81181.600000000006</v>
      </c>
      <c r="L26" s="1">
        <v>35562</v>
      </c>
      <c r="M26">
        <v>121.4</v>
      </c>
      <c r="N26">
        <v>624.1</v>
      </c>
      <c r="O26" s="1">
        <v>52611.9</v>
      </c>
      <c r="P26" s="1">
        <v>51987.8</v>
      </c>
      <c r="Q26" s="1">
        <v>-1575.2</v>
      </c>
      <c r="S26" s="1">
        <v>8338.7999999999993</v>
      </c>
      <c r="T26" s="1">
        <v>482549.4</v>
      </c>
      <c r="U26" s="1">
        <v>5749.9</v>
      </c>
      <c r="V26" s="1">
        <v>10571.6</v>
      </c>
      <c r="W26" s="1">
        <v>4821.7</v>
      </c>
      <c r="X26" s="1">
        <v>488299.3</v>
      </c>
      <c r="Z26" s="1">
        <v>474831.7</v>
      </c>
      <c r="AA26" s="1">
        <v>358276.8</v>
      </c>
      <c r="AB26" s="1">
        <v>116573.5</v>
      </c>
      <c r="AD26" s="1">
        <v>119824.2</v>
      </c>
      <c r="AF26" s="1">
        <v>465406.1</v>
      </c>
      <c r="AG26" s="1">
        <v>262522.40000000002</v>
      </c>
      <c r="AH26" s="1">
        <v>52256.2</v>
      </c>
      <c r="AI26" s="1">
        <v>51923.5</v>
      </c>
    </row>
    <row r="27" spans="1:35">
      <c r="A27">
        <f t="shared" si="0"/>
        <v>2000</v>
      </c>
      <c r="B27">
        <f t="shared" si="1"/>
        <v>2</v>
      </c>
      <c r="C27" s="1">
        <v>475066.2</v>
      </c>
      <c r="D27" s="1">
        <f>'def-qk1342 (1).csv'!B33</f>
        <v>107.4</v>
      </c>
      <c r="E27" s="1">
        <v>273989</v>
      </c>
      <c r="F27" s="1">
        <v>268853.09999999998</v>
      </c>
      <c r="G27" s="1">
        <v>227900.4</v>
      </c>
      <c r="H27" s="1">
        <v>20251.099999999999</v>
      </c>
      <c r="I27" s="1">
        <v>62245.2</v>
      </c>
      <c r="J27" s="1">
        <v>1103.0999999999999</v>
      </c>
      <c r="K27" s="1">
        <v>82761.5</v>
      </c>
      <c r="L27" s="1">
        <v>35950.800000000003</v>
      </c>
      <c r="M27">
        <v>-10.7</v>
      </c>
      <c r="N27">
        <v>18.100000000000001</v>
      </c>
      <c r="O27" s="1">
        <v>54242.6</v>
      </c>
      <c r="P27" s="1">
        <v>54224.5</v>
      </c>
      <c r="Q27" s="1">
        <v>-1242</v>
      </c>
      <c r="S27" s="1">
        <v>8790.7999999999993</v>
      </c>
      <c r="T27" s="1">
        <v>483856.9</v>
      </c>
      <c r="U27" s="1">
        <v>6044.5</v>
      </c>
      <c r="V27" s="1">
        <v>10541.6</v>
      </c>
      <c r="W27" s="1">
        <v>4497</v>
      </c>
      <c r="X27" s="1">
        <v>489901.5</v>
      </c>
      <c r="Z27" s="1">
        <v>475910.8</v>
      </c>
      <c r="AA27" s="1">
        <v>357505.5</v>
      </c>
      <c r="AB27" s="1">
        <v>118457.2</v>
      </c>
      <c r="AD27" s="1">
        <v>117859.1</v>
      </c>
      <c r="AF27" s="1">
        <v>466211.1</v>
      </c>
      <c r="AG27" s="1">
        <v>261682.3</v>
      </c>
      <c r="AH27" s="1">
        <v>53923.3</v>
      </c>
      <c r="AI27" s="1">
        <v>54181.4</v>
      </c>
    </row>
    <row r="28" spans="1:35">
      <c r="A28">
        <f t="shared" si="0"/>
        <v>2000</v>
      </c>
      <c r="B28">
        <f t="shared" si="1"/>
        <v>3</v>
      </c>
      <c r="C28" s="1">
        <v>473683.6</v>
      </c>
      <c r="D28" s="1">
        <f>'def-qk1342 (1).csv'!B34</f>
        <v>107.3</v>
      </c>
      <c r="E28" s="1">
        <v>273118.09999999998</v>
      </c>
      <c r="F28" s="1">
        <v>268235.90000000002</v>
      </c>
      <c r="G28" s="1">
        <v>227030.3</v>
      </c>
      <c r="H28" s="1">
        <v>19743.8</v>
      </c>
      <c r="I28" s="1">
        <v>64598.400000000001</v>
      </c>
      <c r="J28" s="1">
        <v>-1007.6</v>
      </c>
      <c r="K28" s="1">
        <v>83534.600000000006</v>
      </c>
      <c r="L28" s="1">
        <v>35076.199999999997</v>
      </c>
      <c r="M28">
        <v>-56.2</v>
      </c>
      <c r="N28">
        <v>-463.6</v>
      </c>
      <c r="O28" s="1">
        <v>55152.5</v>
      </c>
      <c r="P28" s="1">
        <v>55616</v>
      </c>
      <c r="Q28">
        <v>-860</v>
      </c>
      <c r="S28" s="1">
        <v>8241</v>
      </c>
      <c r="T28" s="1">
        <v>481924.6</v>
      </c>
      <c r="U28" s="1">
        <v>6132</v>
      </c>
      <c r="V28" s="1">
        <v>11003.7</v>
      </c>
      <c r="W28" s="1">
        <v>4871.7</v>
      </c>
      <c r="X28" s="1">
        <v>488056.6</v>
      </c>
      <c r="Z28" s="1">
        <v>474733.4</v>
      </c>
      <c r="AA28" s="1">
        <v>356450.9</v>
      </c>
      <c r="AB28" s="1">
        <v>118338.1</v>
      </c>
      <c r="AD28" s="1">
        <v>118998</v>
      </c>
      <c r="AF28" s="1">
        <v>464743.4</v>
      </c>
      <c r="AG28" s="1">
        <v>261222.7</v>
      </c>
      <c r="AH28" s="1">
        <v>54832.5</v>
      </c>
      <c r="AI28" s="1">
        <v>55576.4</v>
      </c>
    </row>
    <row r="29" spans="1:35">
      <c r="A29">
        <f t="shared" si="0"/>
        <v>2000</v>
      </c>
      <c r="B29">
        <f t="shared" si="1"/>
        <v>4</v>
      </c>
      <c r="C29" s="1">
        <v>477106.2</v>
      </c>
      <c r="D29" s="1">
        <f>'def-qk1342 (1).csv'!B35</f>
        <v>107.1</v>
      </c>
      <c r="E29" s="1">
        <v>275211.09999999998</v>
      </c>
      <c r="F29" s="1">
        <v>270357.8</v>
      </c>
      <c r="G29" s="1">
        <v>228886.5</v>
      </c>
      <c r="H29" s="1">
        <v>20246.900000000001</v>
      </c>
      <c r="I29" s="1">
        <v>66885.600000000006</v>
      </c>
      <c r="J29">
        <v>-220.2</v>
      </c>
      <c r="K29" s="1">
        <v>84409.4</v>
      </c>
      <c r="L29" s="1">
        <v>33933.1</v>
      </c>
      <c r="M29">
        <v>5</v>
      </c>
      <c r="N29" s="1">
        <v>-2922.5</v>
      </c>
      <c r="O29" s="1">
        <v>54805.8</v>
      </c>
      <c r="P29" s="1">
        <v>57728.2</v>
      </c>
      <c r="Q29">
        <v>-442.1</v>
      </c>
      <c r="S29" s="1">
        <v>8826.1</v>
      </c>
      <c r="T29" s="1">
        <v>485932.3</v>
      </c>
      <c r="U29" s="1">
        <v>6884.8</v>
      </c>
      <c r="V29" s="1">
        <v>12193</v>
      </c>
      <c r="W29" s="1">
        <v>5308.2</v>
      </c>
      <c r="X29" s="1">
        <v>492817.1</v>
      </c>
      <c r="Z29" s="1">
        <v>480328.5</v>
      </c>
      <c r="AA29" s="1">
        <v>362229.2</v>
      </c>
      <c r="AB29" s="1">
        <v>118122.6</v>
      </c>
      <c r="AD29" s="1">
        <v>120755.4</v>
      </c>
      <c r="AF29" s="1">
        <v>467952.1</v>
      </c>
      <c r="AG29" s="1">
        <v>263550.90000000002</v>
      </c>
      <c r="AH29" s="1">
        <v>54488</v>
      </c>
      <c r="AI29" s="1">
        <v>57692.5</v>
      </c>
    </row>
    <row r="30" spans="1:35">
      <c r="A30">
        <f t="shared" si="0"/>
        <v>2001</v>
      </c>
      <c r="B30">
        <f t="shared" si="1"/>
        <v>1</v>
      </c>
      <c r="C30" s="1">
        <v>480184.2</v>
      </c>
      <c r="D30" s="1">
        <f>'def-qk1342 (1).csv'!B36</f>
        <v>107.1</v>
      </c>
      <c r="E30" s="1">
        <v>277678.7</v>
      </c>
      <c r="F30" s="1">
        <v>272642.59999999998</v>
      </c>
      <c r="G30" s="1">
        <v>230920.1</v>
      </c>
      <c r="H30" s="1">
        <v>20091.900000000001</v>
      </c>
      <c r="I30" s="1">
        <v>65872.5</v>
      </c>
      <c r="J30" s="1">
        <v>1701.8</v>
      </c>
      <c r="K30" s="1">
        <v>84930.8</v>
      </c>
      <c r="L30" s="1">
        <v>35440.300000000003</v>
      </c>
      <c r="M30">
        <v>-58.2</v>
      </c>
      <c r="N30" s="1">
        <v>-4959.8999999999996</v>
      </c>
      <c r="O30" s="1">
        <v>52747.4</v>
      </c>
      <c r="P30" s="1">
        <v>57707.3</v>
      </c>
      <c r="Q30">
        <v>-513.79999999999995</v>
      </c>
      <c r="S30" s="1">
        <v>8735.7999999999993</v>
      </c>
      <c r="T30" s="1">
        <v>488919.9</v>
      </c>
      <c r="U30" s="1">
        <v>7477.7</v>
      </c>
      <c r="V30" s="1">
        <v>12823.8</v>
      </c>
      <c r="W30" s="1">
        <v>5346</v>
      </c>
      <c r="X30" s="1">
        <v>496397.7</v>
      </c>
      <c r="Z30" s="1">
        <v>485453.8</v>
      </c>
      <c r="AA30" s="1">
        <v>365405.8</v>
      </c>
      <c r="AB30" s="1">
        <v>120086.7</v>
      </c>
      <c r="AD30" s="1">
        <v>120994.6</v>
      </c>
      <c r="AF30" s="1">
        <v>470836.7</v>
      </c>
      <c r="AG30" s="1">
        <v>266010.8</v>
      </c>
      <c r="AH30" s="1">
        <v>52434</v>
      </c>
      <c r="AI30" s="1">
        <v>57674.2</v>
      </c>
    </row>
    <row r="31" spans="1:35">
      <c r="A31">
        <f t="shared" si="0"/>
        <v>2001</v>
      </c>
      <c r="B31">
        <f t="shared" si="1"/>
        <v>2</v>
      </c>
      <c r="C31" s="1">
        <v>479272.4</v>
      </c>
      <c r="D31" s="1">
        <f>'def-qk1342 (1).csv'!B37</f>
        <v>106.1</v>
      </c>
      <c r="E31" s="1">
        <v>279567</v>
      </c>
      <c r="F31" s="1">
        <v>274304.2</v>
      </c>
      <c r="G31" s="1">
        <v>232345.3</v>
      </c>
      <c r="H31" s="1">
        <v>18728.2</v>
      </c>
      <c r="I31" s="1">
        <v>65376.4</v>
      </c>
      <c r="J31" s="1">
        <v>1955</v>
      </c>
      <c r="K31" s="1">
        <v>86380.1</v>
      </c>
      <c r="L31" s="1">
        <v>33493.300000000003</v>
      </c>
      <c r="M31">
        <v>-278.8</v>
      </c>
      <c r="N31" s="1">
        <v>-5344</v>
      </c>
      <c r="O31" s="1">
        <v>50828</v>
      </c>
      <c r="P31" s="1">
        <v>56172</v>
      </c>
      <c r="Q31">
        <v>-604.9</v>
      </c>
      <c r="S31" s="1">
        <v>7792.2</v>
      </c>
      <c r="T31" s="1">
        <v>487064.6</v>
      </c>
      <c r="U31" s="1">
        <v>7641.6</v>
      </c>
      <c r="V31" s="1">
        <v>13206.8</v>
      </c>
      <c r="W31" s="1">
        <v>5565.2</v>
      </c>
      <c r="X31" s="1">
        <v>494706.1</v>
      </c>
      <c r="Z31" s="1">
        <v>485122.6</v>
      </c>
      <c r="AA31" s="1">
        <v>365707.7</v>
      </c>
      <c r="AB31" s="1">
        <v>119442.8</v>
      </c>
      <c r="AD31" s="1">
        <v>117332.3</v>
      </c>
      <c r="AF31" s="1">
        <v>469754.4</v>
      </c>
      <c r="AG31" s="1">
        <v>267842.09999999998</v>
      </c>
      <c r="AH31" s="1">
        <v>50507.9</v>
      </c>
      <c r="AI31" s="1">
        <v>56105.7</v>
      </c>
    </row>
    <row r="32" spans="1:35">
      <c r="A32">
        <f t="shared" si="0"/>
        <v>2001</v>
      </c>
      <c r="B32">
        <f t="shared" si="1"/>
        <v>3</v>
      </c>
      <c r="C32" s="1">
        <v>473970.5</v>
      </c>
      <c r="D32" s="1">
        <f>'def-qk1342 (1).csv'!B38</f>
        <v>105.8</v>
      </c>
      <c r="E32" s="1">
        <v>278443.7</v>
      </c>
      <c r="F32" s="1">
        <v>273045.7</v>
      </c>
      <c r="G32" s="1">
        <v>230851.20000000001</v>
      </c>
      <c r="H32" s="1">
        <v>18623.099999999999</v>
      </c>
      <c r="I32" s="1">
        <v>64848.1</v>
      </c>
      <c r="J32" s="1">
        <v>-1750.3</v>
      </c>
      <c r="K32" s="1">
        <v>86653.4</v>
      </c>
      <c r="L32" s="1">
        <v>33333.699999999997</v>
      </c>
      <c r="M32">
        <v>-293.5</v>
      </c>
      <c r="N32" s="1">
        <v>-5069.3</v>
      </c>
      <c r="O32" s="1">
        <v>49646.6</v>
      </c>
      <c r="P32" s="1">
        <v>54715.9</v>
      </c>
      <c r="Q32">
        <v>-818.5</v>
      </c>
      <c r="S32" s="1">
        <v>7736.5</v>
      </c>
      <c r="T32" s="1">
        <v>481707</v>
      </c>
      <c r="U32" s="1">
        <v>8081.1</v>
      </c>
      <c r="V32" s="1">
        <v>13238.3</v>
      </c>
      <c r="W32" s="1">
        <v>5157.2</v>
      </c>
      <c r="X32" s="1">
        <v>489788.2</v>
      </c>
      <c r="Z32" s="1">
        <v>479667.8</v>
      </c>
      <c r="AA32" s="1">
        <v>360174</v>
      </c>
      <c r="AB32" s="1">
        <v>119548.6</v>
      </c>
      <c r="AD32" s="1">
        <v>116533.1</v>
      </c>
      <c r="AF32" s="1">
        <v>464317.8</v>
      </c>
      <c r="AG32" s="1">
        <v>266683.40000000002</v>
      </c>
      <c r="AH32" s="1">
        <v>49328.2</v>
      </c>
      <c r="AI32" s="1">
        <v>54646.8</v>
      </c>
    </row>
    <row r="33" spans="1:35">
      <c r="A33">
        <f t="shared" si="0"/>
        <v>2001</v>
      </c>
      <c r="B33">
        <f t="shared" si="1"/>
        <v>4</v>
      </c>
      <c r="C33" s="1">
        <v>473375.7</v>
      </c>
      <c r="D33" s="1">
        <f>'def-qk1342 (1).csv'!B39</f>
        <v>105.4</v>
      </c>
      <c r="E33" s="1">
        <v>279809.09999999998</v>
      </c>
      <c r="F33" s="1">
        <v>274384.40000000002</v>
      </c>
      <c r="G33" s="1">
        <v>231955.20000000001</v>
      </c>
      <c r="H33" s="1">
        <v>18684.8</v>
      </c>
      <c r="I33" s="1">
        <v>61177.1</v>
      </c>
      <c r="J33">
        <v>-799.5</v>
      </c>
      <c r="K33" s="1">
        <v>87759.5</v>
      </c>
      <c r="L33" s="1">
        <v>32478.1</v>
      </c>
      <c r="M33">
        <v>10.199999999999999</v>
      </c>
      <c r="N33" s="1">
        <v>-4438.8999999999996</v>
      </c>
      <c r="O33" s="1">
        <v>48640.5</v>
      </c>
      <c r="P33" s="1">
        <v>53079.5</v>
      </c>
      <c r="Q33" s="1">
        <v>-1304.7</v>
      </c>
      <c r="S33" s="1">
        <v>9094.7000000000007</v>
      </c>
      <c r="T33" s="1">
        <v>482470.40000000002</v>
      </c>
      <c r="U33" s="1">
        <v>9261.2000000000007</v>
      </c>
      <c r="V33" s="1">
        <v>13951.1</v>
      </c>
      <c r="W33" s="1">
        <v>4689.8999999999996</v>
      </c>
      <c r="X33" s="1">
        <v>491731.7</v>
      </c>
      <c r="Z33" s="1">
        <v>478680.5</v>
      </c>
      <c r="AA33" s="1">
        <v>358712.1</v>
      </c>
      <c r="AB33" s="1">
        <v>120034.9</v>
      </c>
      <c r="AD33" s="1">
        <v>111974.2</v>
      </c>
      <c r="AF33" s="1">
        <v>463563.2</v>
      </c>
      <c r="AG33" s="1">
        <v>268020.09999999998</v>
      </c>
      <c r="AH33" s="1">
        <v>48323.1</v>
      </c>
      <c r="AI33" s="1">
        <v>53005.9</v>
      </c>
    </row>
    <row r="34" spans="1:35">
      <c r="A34">
        <f t="shared" si="0"/>
        <v>2002</v>
      </c>
      <c r="B34">
        <f t="shared" si="1"/>
        <v>1</v>
      </c>
      <c r="C34" s="1">
        <v>472362.2</v>
      </c>
      <c r="D34" s="1">
        <f>'def-qk1342 (1).csv'!B40</f>
        <v>105.6</v>
      </c>
      <c r="E34" s="1">
        <v>279797.7</v>
      </c>
      <c r="F34" s="1">
        <v>274458.2</v>
      </c>
      <c r="G34" s="1">
        <v>231790.3</v>
      </c>
      <c r="H34" s="1">
        <v>18448</v>
      </c>
      <c r="I34" s="1">
        <v>60551.3</v>
      </c>
      <c r="J34" s="1">
        <v>-3276.8</v>
      </c>
      <c r="K34" s="1">
        <v>87949.2</v>
      </c>
      <c r="L34" s="1">
        <v>32576.9</v>
      </c>
      <c r="M34">
        <v>-147.6</v>
      </c>
      <c r="N34" s="1">
        <v>-2393.1999999999998</v>
      </c>
      <c r="O34" s="1">
        <v>51096.9</v>
      </c>
      <c r="P34" s="1">
        <v>53490.1</v>
      </c>
      <c r="Q34" s="1">
        <v>-1143.2</v>
      </c>
      <c r="S34" s="1">
        <v>8811.2000000000007</v>
      </c>
      <c r="T34" s="1">
        <v>481173.4</v>
      </c>
      <c r="U34" s="1">
        <v>8380.5</v>
      </c>
      <c r="V34" s="1">
        <v>12812.2</v>
      </c>
      <c r="W34" s="1">
        <v>4431.7</v>
      </c>
      <c r="X34" s="1">
        <v>489553.9</v>
      </c>
      <c r="Z34" s="1">
        <v>475527.3</v>
      </c>
      <c r="AA34" s="1">
        <v>355387.1</v>
      </c>
      <c r="AB34" s="1">
        <v>120216.1</v>
      </c>
      <c r="AD34" s="1">
        <v>111203.4</v>
      </c>
      <c r="AF34" s="1">
        <v>462393.1</v>
      </c>
      <c r="AG34" s="1">
        <v>268080.7</v>
      </c>
      <c r="AH34" s="1">
        <v>50773.1</v>
      </c>
      <c r="AI34" s="1">
        <v>53414.6</v>
      </c>
    </row>
    <row r="35" spans="1:35">
      <c r="A35">
        <f t="shared" si="0"/>
        <v>2002</v>
      </c>
      <c r="B35">
        <f t="shared" si="1"/>
        <v>2</v>
      </c>
      <c r="C35" s="1">
        <v>477309.5</v>
      </c>
      <c r="D35" s="1">
        <f>'def-qk1342 (1).csv'!B41</f>
        <v>104.4</v>
      </c>
      <c r="E35" s="1">
        <v>281833.59999999998</v>
      </c>
      <c r="F35" s="1">
        <v>276645.2</v>
      </c>
      <c r="G35" s="1">
        <v>233748</v>
      </c>
      <c r="H35" s="1">
        <v>18557.099999999999</v>
      </c>
      <c r="I35" s="1">
        <v>59959.1</v>
      </c>
      <c r="J35" s="1">
        <v>-2399.3000000000002</v>
      </c>
      <c r="K35" s="1">
        <v>88583.6</v>
      </c>
      <c r="L35" s="1">
        <v>32170</v>
      </c>
      <c r="M35">
        <v>-50.4</v>
      </c>
      <c r="N35">
        <v>-305.3</v>
      </c>
      <c r="O35" s="1">
        <v>54556</v>
      </c>
      <c r="P35" s="1">
        <v>54861.3</v>
      </c>
      <c r="Q35" s="1">
        <v>-1038.9000000000001</v>
      </c>
      <c r="S35" s="1">
        <v>8005.9</v>
      </c>
      <c r="T35" s="1">
        <v>485315.4</v>
      </c>
      <c r="U35" s="1">
        <v>8115.7</v>
      </c>
      <c r="V35" s="1">
        <v>12644.8</v>
      </c>
      <c r="W35" s="1">
        <v>4529.1000000000004</v>
      </c>
      <c r="X35" s="1">
        <v>493431.2</v>
      </c>
      <c r="Z35" s="1">
        <v>478261.5</v>
      </c>
      <c r="AA35" s="1">
        <v>357798.5</v>
      </c>
      <c r="AB35" s="1">
        <v>120532.5</v>
      </c>
      <c r="AD35" s="1">
        <v>110310</v>
      </c>
      <c r="AF35" s="1">
        <v>467152.6</v>
      </c>
      <c r="AG35" s="1">
        <v>270304.7</v>
      </c>
      <c r="AH35" s="1">
        <v>54206.8</v>
      </c>
      <c r="AI35" s="1">
        <v>55020.7</v>
      </c>
    </row>
    <row r="36" spans="1:35">
      <c r="A36">
        <f t="shared" si="0"/>
        <v>2002</v>
      </c>
      <c r="B36">
        <f t="shared" si="1"/>
        <v>3</v>
      </c>
      <c r="C36" s="1">
        <v>480360.9</v>
      </c>
      <c r="D36" s="1">
        <f>'def-qk1342 (1).csv'!B42</f>
        <v>104.1</v>
      </c>
      <c r="E36" s="1">
        <v>283689.59999999998</v>
      </c>
      <c r="F36" s="1">
        <v>278602.8</v>
      </c>
      <c r="G36" s="1">
        <v>235490.9</v>
      </c>
      <c r="H36" s="1">
        <v>18405.099999999999</v>
      </c>
      <c r="I36" s="1">
        <v>61560.2</v>
      </c>
      <c r="J36" s="1">
        <v>-2040.9</v>
      </c>
      <c r="K36" s="1">
        <v>89154.5</v>
      </c>
      <c r="L36" s="1">
        <v>31914.5</v>
      </c>
      <c r="M36">
        <v>-53.3</v>
      </c>
      <c r="N36" s="1">
        <v>-1503.1</v>
      </c>
      <c r="O36" s="1">
        <v>55032.4</v>
      </c>
      <c r="P36" s="1">
        <v>56535.5</v>
      </c>
      <c r="Q36">
        <v>-765.6</v>
      </c>
      <c r="S36" s="1">
        <v>7869.9</v>
      </c>
      <c r="T36" s="1">
        <v>488230.8</v>
      </c>
      <c r="U36" s="1">
        <v>7761.3</v>
      </c>
      <c r="V36" s="1">
        <v>12513.2</v>
      </c>
      <c r="W36" s="1">
        <v>4751.8999999999996</v>
      </c>
      <c r="X36" s="1">
        <v>495992.1</v>
      </c>
      <c r="Z36" s="1">
        <v>482325.1</v>
      </c>
      <c r="AA36" s="1">
        <v>361526.5</v>
      </c>
      <c r="AB36" s="1">
        <v>120859.3</v>
      </c>
      <c r="AD36" s="1">
        <v>111571.3</v>
      </c>
      <c r="AF36" s="1">
        <v>470202.7</v>
      </c>
      <c r="AG36" s="1">
        <v>272255.5</v>
      </c>
      <c r="AH36" s="1">
        <v>54681.8</v>
      </c>
      <c r="AI36" s="1">
        <v>56697.2</v>
      </c>
    </row>
    <row r="37" spans="1:35">
      <c r="A37">
        <f t="shared" si="0"/>
        <v>2002</v>
      </c>
      <c r="B37">
        <f t="shared" si="1"/>
        <v>4</v>
      </c>
      <c r="C37" s="1">
        <v>482173.2</v>
      </c>
      <c r="D37" s="1">
        <f>'def-qk1342 (1).csv'!B43</f>
        <v>103.7</v>
      </c>
      <c r="E37" s="1">
        <v>283011.40000000002</v>
      </c>
      <c r="F37" s="1">
        <v>277889.8</v>
      </c>
      <c r="G37" s="1">
        <v>234556.9</v>
      </c>
      <c r="H37" s="1">
        <v>18058.599999999999</v>
      </c>
      <c r="I37" s="1">
        <v>62197.599999999999</v>
      </c>
      <c r="J37">
        <v>-42.6</v>
      </c>
      <c r="K37" s="1">
        <v>89033.7</v>
      </c>
      <c r="L37" s="1">
        <v>31266.6</v>
      </c>
      <c r="M37">
        <v>-201.1</v>
      </c>
      <c r="N37">
        <v>-593.6</v>
      </c>
      <c r="O37" s="1">
        <v>56836.3</v>
      </c>
      <c r="P37" s="1">
        <v>57429.9</v>
      </c>
      <c r="Q37">
        <v>-557.5</v>
      </c>
      <c r="S37" s="1">
        <v>7965.3</v>
      </c>
      <c r="T37" s="1">
        <v>490138.4</v>
      </c>
      <c r="U37" s="1">
        <v>7005.7</v>
      </c>
      <c r="V37" s="1">
        <v>11661.7</v>
      </c>
      <c r="W37" s="1">
        <v>4656</v>
      </c>
      <c r="X37" s="1">
        <v>497144.2</v>
      </c>
      <c r="Z37" s="1">
        <v>483124.8</v>
      </c>
      <c r="AA37" s="1">
        <v>363173.3</v>
      </c>
      <c r="AB37" s="1">
        <v>119999.9</v>
      </c>
      <c r="AD37" s="1">
        <v>111276.4</v>
      </c>
      <c r="AF37" s="1">
        <v>471948.4</v>
      </c>
      <c r="AG37" s="1">
        <v>271481.2</v>
      </c>
      <c r="AH37" s="1">
        <v>56483</v>
      </c>
      <c r="AI37" s="1">
        <v>57591.1</v>
      </c>
    </row>
    <row r="38" spans="1:35">
      <c r="A38">
        <f t="shared" si="0"/>
        <v>2003</v>
      </c>
      <c r="B38">
        <f t="shared" si="1"/>
        <v>1</v>
      </c>
      <c r="C38" s="1">
        <v>479466.8</v>
      </c>
      <c r="D38" s="1">
        <f>'def-qk1342 (1).csv'!B44</f>
        <v>103</v>
      </c>
      <c r="E38" s="1">
        <v>281807.7</v>
      </c>
      <c r="F38" s="1">
        <v>276515.90000000002</v>
      </c>
      <c r="G38" s="1">
        <v>232953.60000000001</v>
      </c>
      <c r="H38" s="1">
        <v>17889.8</v>
      </c>
      <c r="I38" s="1">
        <v>62299.5</v>
      </c>
      <c r="J38">
        <v>-932.8</v>
      </c>
      <c r="K38" s="1">
        <v>89295.5</v>
      </c>
      <c r="L38" s="1">
        <v>29968.3</v>
      </c>
      <c r="M38">
        <v>-106.4</v>
      </c>
      <c r="N38">
        <v>-330.9</v>
      </c>
      <c r="O38" s="1">
        <v>57565</v>
      </c>
      <c r="P38" s="1">
        <v>57896</v>
      </c>
      <c r="Q38">
        <v>-423.9</v>
      </c>
      <c r="S38" s="1">
        <v>6344.5</v>
      </c>
      <c r="T38" s="1">
        <v>485811.4</v>
      </c>
      <c r="U38" s="1">
        <v>7680.2</v>
      </c>
      <c r="V38" s="1">
        <v>12026.6</v>
      </c>
      <c r="W38" s="1">
        <v>4346.3999999999996</v>
      </c>
      <c r="X38" s="1">
        <v>493491.6</v>
      </c>
      <c r="Z38" s="1">
        <v>480044.4</v>
      </c>
      <c r="AA38" s="1">
        <v>361020.4</v>
      </c>
      <c r="AB38" s="1">
        <v>119075</v>
      </c>
      <c r="AD38" s="1">
        <v>109966.5</v>
      </c>
      <c r="AF38" s="1">
        <v>469146.7</v>
      </c>
      <c r="AG38" s="1">
        <v>270068</v>
      </c>
      <c r="AH38" s="1">
        <v>57210.9</v>
      </c>
      <c r="AI38" s="1">
        <v>58054.9</v>
      </c>
    </row>
    <row r="39" spans="1:35">
      <c r="A39">
        <f t="shared" si="0"/>
        <v>2003</v>
      </c>
      <c r="B39">
        <f t="shared" si="1"/>
        <v>2</v>
      </c>
      <c r="C39" s="1">
        <v>485533.6</v>
      </c>
      <c r="D39" s="1">
        <f>'def-qk1342 (1).csv'!B45</f>
        <v>103.1</v>
      </c>
      <c r="E39" s="1">
        <v>283329.09999999998</v>
      </c>
      <c r="F39" s="1">
        <v>277830.5</v>
      </c>
      <c r="G39" s="1">
        <v>234040.8</v>
      </c>
      <c r="H39" s="1">
        <v>18034.900000000001</v>
      </c>
      <c r="I39" s="1">
        <v>64163.7</v>
      </c>
      <c r="J39">
        <v>-855</v>
      </c>
      <c r="K39" s="1">
        <v>90408</v>
      </c>
      <c r="L39" s="1">
        <v>29894</v>
      </c>
      <c r="M39">
        <v>46.1</v>
      </c>
      <c r="N39" s="1">
        <v>1234.0999999999999</v>
      </c>
      <c r="O39" s="1">
        <v>57762.2</v>
      </c>
      <c r="P39" s="1">
        <v>56528</v>
      </c>
      <c r="Q39">
        <v>-721.3</v>
      </c>
      <c r="S39" s="1">
        <v>7440.9</v>
      </c>
      <c r="T39" s="1">
        <v>492974.5</v>
      </c>
      <c r="U39" s="1">
        <v>7950.5</v>
      </c>
      <c r="V39" s="1">
        <v>11993.2</v>
      </c>
      <c r="W39" s="1">
        <v>4042.7</v>
      </c>
      <c r="X39" s="1">
        <v>500924.9</v>
      </c>
      <c r="Z39" s="1">
        <v>484837.6</v>
      </c>
      <c r="AA39" s="1">
        <v>364654.3</v>
      </c>
      <c r="AB39" s="1">
        <v>120237</v>
      </c>
      <c r="AD39" s="1">
        <v>111942.1</v>
      </c>
      <c r="AF39" s="1">
        <v>475442.6</v>
      </c>
      <c r="AG39" s="1">
        <v>271369.3</v>
      </c>
      <c r="AH39" s="1">
        <v>57430.2</v>
      </c>
      <c r="AI39" s="1">
        <v>56387.9</v>
      </c>
    </row>
    <row r="40" spans="1:35">
      <c r="A40">
        <f t="shared" si="0"/>
        <v>2003</v>
      </c>
      <c r="B40">
        <f t="shared" si="1"/>
        <v>3</v>
      </c>
      <c r="C40" s="1">
        <v>487545.4</v>
      </c>
      <c r="D40" s="1">
        <f>'def-qk1342 (1).csv'!B46</f>
        <v>102.7</v>
      </c>
      <c r="E40" s="1">
        <v>282992.90000000002</v>
      </c>
      <c r="F40" s="1">
        <v>277348.09999999998</v>
      </c>
      <c r="G40" s="1">
        <v>233291.7</v>
      </c>
      <c r="H40" s="1">
        <v>18495.599999999999</v>
      </c>
      <c r="I40" s="1">
        <v>63474.6</v>
      </c>
      <c r="J40" s="1">
        <v>1353.4</v>
      </c>
      <c r="K40" s="1">
        <v>90678.6</v>
      </c>
      <c r="L40" s="1">
        <v>29065.8</v>
      </c>
      <c r="M40">
        <v>-144.19999999999999</v>
      </c>
      <c r="N40" s="1">
        <v>2203.6</v>
      </c>
      <c r="O40" s="1">
        <v>59932.800000000003</v>
      </c>
      <c r="P40" s="1">
        <v>57729.2</v>
      </c>
      <c r="Q40">
        <v>-574.9</v>
      </c>
      <c r="S40" s="1">
        <v>7232.1</v>
      </c>
      <c r="T40" s="1">
        <v>494777.5</v>
      </c>
      <c r="U40" s="1">
        <v>9235.4</v>
      </c>
      <c r="V40" s="1">
        <v>13293</v>
      </c>
      <c r="W40" s="1">
        <v>4057.7</v>
      </c>
      <c r="X40" s="1">
        <v>504012.9</v>
      </c>
      <c r="Z40" s="1">
        <v>485751.3</v>
      </c>
      <c r="AA40" s="1">
        <v>366236.4</v>
      </c>
      <c r="AB40" s="1">
        <v>119562.3</v>
      </c>
      <c r="AD40" s="1">
        <v>110872.1</v>
      </c>
      <c r="AF40" s="1">
        <v>477540.4</v>
      </c>
      <c r="AG40" s="1">
        <v>270944.5</v>
      </c>
      <c r="AH40" s="1">
        <v>59600.4</v>
      </c>
      <c r="AI40" s="1">
        <v>57598.9</v>
      </c>
    </row>
    <row r="41" spans="1:35">
      <c r="A41">
        <f t="shared" si="0"/>
        <v>2003</v>
      </c>
      <c r="B41">
        <f t="shared" si="1"/>
        <v>4</v>
      </c>
      <c r="C41" s="1">
        <v>492601.5</v>
      </c>
      <c r="D41" s="1">
        <f>'def-qk1342 (1).csv'!B47</f>
        <v>101.8</v>
      </c>
      <c r="E41" s="1">
        <v>286138.40000000002</v>
      </c>
      <c r="F41" s="1">
        <v>280435.7</v>
      </c>
      <c r="G41" s="1">
        <v>236203.1</v>
      </c>
      <c r="H41" s="1">
        <v>18044.7</v>
      </c>
      <c r="I41" s="1">
        <v>66816.800000000003</v>
      </c>
      <c r="J41">
        <v>-504.3</v>
      </c>
      <c r="K41" s="1">
        <v>91019.8</v>
      </c>
      <c r="L41" s="1">
        <v>28086.2</v>
      </c>
      <c r="M41">
        <v>-490.5</v>
      </c>
      <c r="N41" s="1">
        <v>3744.6</v>
      </c>
      <c r="O41" s="1">
        <v>62814.8</v>
      </c>
      <c r="P41" s="1">
        <v>59070.2</v>
      </c>
      <c r="Q41">
        <v>-254.2</v>
      </c>
      <c r="S41" s="1">
        <v>7211.3</v>
      </c>
      <c r="T41" s="1">
        <v>499812.7</v>
      </c>
      <c r="U41" s="1">
        <v>7800.8</v>
      </c>
      <c r="V41" s="1">
        <v>11760.3</v>
      </c>
      <c r="W41" s="1">
        <v>3959.6</v>
      </c>
      <c r="X41" s="1">
        <v>507613.5</v>
      </c>
      <c r="Z41" s="1">
        <v>489171.5</v>
      </c>
      <c r="AA41" s="1">
        <v>370510.7</v>
      </c>
      <c r="AB41" s="1">
        <v>118694.39999999999</v>
      </c>
      <c r="AD41" s="1">
        <v>112913</v>
      </c>
      <c r="AF41" s="1">
        <v>482628.8</v>
      </c>
      <c r="AG41" s="1">
        <v>274059.5</v>
      </c>
      <c r="AH41" s="1">
        <v>62481.599999999999</v>
      </c>
      <c r="AI41" s="1">
        <v>58956.7</v>
      </c>
    </row>
    <row r="42" spans="1:35">
      <c r="A42">
        <f t="shared" si="0"/>
        <v>2004</v>
      </c>
      <c r="B42">
        <f t="shared" si="1"/>
        <v>1</v>
      </c>
      <c r="C42" s="1">
        <v>497220.9</v>
      </c>
      <c r="D42" s="1">
        <f>'def-qk1342 (1).csv'!B48</f>
        <v>101.6</v>
      </c>
      <c r="E42" s="1">
        <v>287260.79999999999</v>
      </c>
      <c r="F42" s="1">
        <v>281595.90000000002</v>
      </c>
      <c r="G42" s="1">
        <v>237135.6</v>
      </c>
      <c r="H42" s="1">
        <v>18141.5</v>
      </c>
      <c r="I42" s="1">
        <v>64068.2</v>
      </c>
      <c r="J42" s="1">
        <v>2421.1</v>
      </c>
      <c r="K42" s="1">
        <v>91582.8</v>
      </c>
      <c r="L42" s="1">
        <v>29037.7</v>
      </c>
      <c r="M42">
        <v>-410.3</v>
      </c>
      <c r="N42" s="1">
        <v>5386.6</v>
      </c>
      <c r="O42" s="1">
        <v>65979.899999999994</v>
      </c>
      <c r="P42" s="1">
        <v>60593.3</v>
      </c>
      <c r="Q42">
        <v>-267.60000000000002</v>
      </c>
      <c r="S42" s="1">
        <v>6022.7</v>
      </c>
      <c r="T42" s="1">
        <v>503243.6</v>
      </c>
      <c r="U42" s="1">
        <v>8730</v>
      </c>
      <c r="V42" s="1">
        <v>12917.2</v>
      </c>
      <c r="W42" s="1">
        <v>4187.1000000000004</v>
      </c>
      <c r="X42" s="1">
        <v>511973.6</v>
      </c>
      <c r="Z42" s="1">
        <v>492088.8</v>
      </c>
      <c r="AA42" s="1">
        <v>371881.4</v>
      </c>
      <c r="AB42" s="1">
        <v>120246.9</v>
      </c>
      <c r="AD42" s="1">
        <v>111133.1</v>
      </c>
      <c r="AF42" s="1">
        <v>487220.2</v>
      </c>
      <c r="AG42" s="1">
        <v>275270.3</v>
      </c>
      <c r="AH42" s="1">
        <v>65647</v>
      </c>
      <c r="AI42" s="1">
        <v>60499.8</v>
      </c>
    </row>
    <row r="43" spans="1:35">
      <c r="A43">
        <f t="shared" si="0"/>
        <v>2004</v>
      </c>
      <c r="B43">
        <f t="shared" si="1"/>
        <v>2</v>
      </c>
      <c r="C43" s="1">
        <v>497591.8</v>
      </c>
      <c r="D43" s="1">
        <f>'def-qk1342 (1).csv'!B49</f>
        <v>101.2</v>
      </c>
      <c r="E43" s="1">
        <v>287064.7</v>
      </c>
      <c r="F43" s="1">
        <v>281457.59999999998</v>
      </c>
      <c r="G43" s="1">
        <v>236779.7</v>
      </c>
      <c r="H43" s="1">
        <v>18531.099999999999</v>
      </c>
      <c r="I43" s="1">
        <v>66190.7</v>
      </c>
      <c r="J43" s="1">
        <v>1350.8</v>
      </c>
      <c r="K43" s="1">
        <v>91525.7</v>
      </c>
      <c r="L43" s="1">
        <v>26800.5</v>
      </c>
      <c r="M43">
        <v>-76.400000000000006</v>
      </c>
      <c r="N43" s="1">
        <v>6434.1</v>
      </c>
      <c r="O43" s="1">
        <v>68015.199999999997</v>
      </c>
      <c r="P43" s="1">
        <v>61581</v>
      </c>
      <c r="Q43">
        <v>-229.5</v>
      </c>
      <c r="S43" s="1">
        <v>4621.7</v>
      </c>
      <c r="T43" s="1">
        <v>502213.5</v>
      </c>
      <c r="U43" s="1">
        <v>9194.6</v>
      </c>
      <c r="V43" s="1">
        <v>13525.9</v>
      </c>
      <c r="W43" s="1">
        <v>4331.3</v>
      </c>
      <c r="X43" s="1">
        <v>511408</v>
      </c>
      <c r="Z43" s="1">
        <v>491345.4</v>
      </c>
      <c r="AA43" s="1">
        <v>373121.5</v>
      </c>
      <c r="AB43" s="1">
        <v>118243.7</v>
      </c>
      <c r="AD43" s="1">
        <v>111472.1</v>
      </c>
      <c r="AF43" s="1">
        <v>487700.4</v>
      </c>
      <c r="AG43" s="1">
        <v>275178.2</v>
      </c>
      <c r="AH43" s="1">
        <v>67787.7</v>
      </c>
      <c r="AI43" s="1">
        <v>61508.5</v>
      </c>
    </row>
    <row r="44" spans="1:35">
      <c r="A44">
        <f t="shared" si="0"/>
        <v>2004</v>
      </c>
      <c r="B44">
        <f t="shared" si="1"/>
        <v>3</v>
      </c>
      <c r="C44" s="1">
        <v>498301.2</v>
      </c>
      <c r="D44" s="1">
        <f>'def-qk1342 (1).csv'!B50</f>
        <v>101.1</v>
      </c>
      <c r="E44" s="1">
        <v>287290</v>
      </c>
      <c r="F44" s="1">
        <v>281701</v>
      </c>
      <c r="G44" s="1">
        <v>236798.3</v>
      </c>
      <c r="H44" s="1">
        <v>18598.2</v>
      </c>
      <c r="I44" s="1">
        <v>66834.7</v>
      </c>
      <c r="J44" s="1">
        <v>2063.9</v>
      </c>
      <c r="K44" s="1">
        <v>91950.9</v>
      </c>
      <c r="L44" s="1">
        <v>26234.799999999999</v>
      </c>
      <c r="M44">
        <v>-62.3</v>
      </c>
      <c r="N44" s="1">
        <v>5477.7</v>
      </c>
      <c r="O44" s="1">
        <v>68370.2</v>
      </c>
      <c r="P44" s="1">
        <v>62892.4</v>
      </c>
      <c r="Q44">
        <v>-86.8</v>
      </c>
      <c r="S44" s="1">
        <v>4473.7</v>
      </c>
      <c r="T44" s="1">
        <v>502774.9</v>
      </c>
      <c r="U44" s="1">
        <v>9824.6</v>
      </c>
      <c r="V44" s="1">
        <v>14397.5</v>
      </c>
      <c r="W44" s="1">
        <v>4572.8999999999996</v>
      </c>
      <c r="X44" s="1">
        <v>512599.5</v>
      </c>
      <c r="Z44" s="1">
        <v>492880</v>
      </c>
      <c r="AA44" s="1">
        <v>374770.6</v>
      </c>
      <c r="AB44" s="1">
        <v>118123.9</v>
      </c>
      <c r="AD44" s="1">
        <v>111627.7</v>
      </c>
      <c r="AF44" s="1">
        <v>488467.9</v>
      </c>
      <c r="AG44" s="1">
        <v>275452</v>
      </c>
      <c r="AH44" s="1">
        <v>68143.100000000006</v>
      </c>
      <c r="AI44" s="1">
        <v>62827.5</v>
      </c>
    </row>
    <row r="45" spans="1:35">
      <c r="A45">
        <f t="shared" si="0"/>
        <v>2004</v>
      </c>
      <c r="B45">
        <f t="shared" si="1"/>
        <v>4</v>
      </c>
      <c r="C45" s="1">
        <v>496989.8</v>
      </c>
      <c r="D45" s="1">
        <f>'def-qk1342 (1).csv'!B51</f>
        <v>101.1</v>
      </c>
      <c r="E45" s="1">
        <v>285635.90000000002</v>
      </c>
      <c r="F45" s="1">
        <v>280025</v>
      </c>
      <c r="G45" s="1">
        <v>234904.1</v>
      </c>
      <c r="H45" s="1">
        <v>18470.7</v>
      </c>
      <c r="I45" s="1">
        <v>68251.199999999997</v>
      </c>
      <c r="J45" s="1">
        <v>2428.4</v>
      </c>
      <c r="K45" s="1">
        <v>91800.2</v>
      </c>
      <c r="L45" s="1">
        <v>25616.7</v>
      </c>
      <c r="M45">
        <v>52.9</v>
      </c>
      <c r="N45" s="1">
        <v>4631.8</v>
      </c>
      <c r="O45" s="1">
        <v>69153.5</v>
      </c>
      <c r="P45" s="1">
        <v>64521.7</v>
      </c>
      <c r="Q45">
        <v>101.9</v>
      </c>
      <c r="S45" s="1">
        <v>4597.5</v>
      </c>
      <c r="T45" s="1">
        <v>501587.3</v>
      </c>
      <c r="U45" s="1">
        <v>9990.7999999999993</v>
      </c>
      <c r="V45" s="1">
        <v>14881.8</v>
      </c>
      <c r="W45" s="1">
        <v>4891</v>
      </c>
      <c r="X45" s="1">
        <v>511578.1</v>
      </c>
      <c r="Z45" s="1">
        <v>492225</v>
      </c>
      <c r="AA45" s="1">
        <v>374782.8</v>
      </c>
      <c r="AB45" s="1">
        <v>117452</v>
      </c>
      <c r="AD45" s="1">
        <v>112326.5</v>
      </c>
      <c r="AF45" s="1">
        <v>487133.5</v>
      </c>
      <c r="AG45" s="1">
        <v>273756.3</v>
      </c>
      <c r="AH45" s="1">
        <v>68927.600000000006</v>
      </c>
      <c r="AI45" s="1">
        <v>64457.7</v>
      </c>
    </row>
    <row r="46" spans="1:35">
      <c r="A46">
        <f t="shared" si="0"/>
        <v>2005</v>
      </c>
      <c r="B46">
        <f t="shared" si="1"/>
        <v>1</v>
      </c>
      <c r="C46" s="1">
        <v>498012.3</v>
      </c>
      <c r="D46" s="1">
        <f>'def-qk1342 (1).csv'!B52</f>
        <v>100.6</v>
      </c>
      <c r="E46" s="1">
        <v>288523.3</v>
      </c>
      <c r="F46" s="1">
        <v>282848.8</v>
      </c>
      <c r="G46" s="1">
        <v>237530.5</v>
      </c>
      <c r="H46" s="1">
        <v>18234.599999999999</v>
      </c>
      <c r="I46" s="1">
        <v>68817.5</v>
      </c>
      <c r="J46">
        <v>-105.2</v>
      </c>
      <c r="K46" s="1">
        <v>92622.7</v>
      </c>
      <c r="L46" s="1">
        <v>24965.200000000001</v>
      </c>
      <c r="M46">
        <v>114.2</v>
      </c>
      <c r="N46" s="1">
        <v>4855.1000000000004</v>
      </c>
      <c r="O46" s="1">
        <v>68314.2</v>
      </c>
      <c r="P46" s="1">
        <v>63459.1</v>
      </c>
      <c r="Q46">
        <v>-15.1</v>
      </c>
      <c r="S46" s="1">
        <v>3206.3</v>
      </c>
      <c r="T46" s="1">
        <v>501218.6</v>
      </c>
      <c r="U46" s="1">
        <v>10093.299999999999</v>
      </c>
      <c r="V46" s="1">
        <v>15591.7</v>
      </c>
      <c r="W46" s="1">
        <v>5498.4</v>
      </c>
      <c r="X46" s="1">
        <v>511312</v>
      </c>
      <c r="Z46" s="1">
        <v>493142.9</v>
      </c>
      <c r="AA46" s="1">
        <v>375474.1</v>
      </c>
      <c r="AB46" s="1">
        <v>117680</v>
      </c>
      <c r="AD46" s="1">
        <v>112008.3</v>
      </c>
      <c r="AF46" s="1">
        <v>487631.3</v>
      </c>
      <c r="AG46" s="1">
        <v>276096.7</v>
      </c>
      <c r="AH46" s="1">
        <v>68086.399999999994</v>
      </c>
      <c r="AI46" s="1">
        <v>63388.9</v>
      </c>
    </row>
    <row r="47" spans="1:35">
      <c r="A47">
        <f t="shared" si="0"/>
        <v>2005</v>
      </c>
      <c r="B47">
        <f t="shared" si="1"/>
        <v>2</v>
      </c>
      <c r="C47" s="1">
        <v>504541.7</v>
      </c>
      <c r="D47" s="1">
        <f>'def-qk1342 (1).csv'!B53</f>
        <v>100.2</v>
      </c>
      <c r="E47" s="1">
        <v>290459.2</v>
      </c>
      <c r="F47" s="1">
        <v>284708.59999999998</v>
      </c>
      <c r="G47" s="1">
        <v>239182.9</v>
      </c>
      <c r="H47" s="1">
        <v>17946.900000000001</v>
      </c>
      <c r="I47" s="1">
        <v>70954.2</v>
      </c>
      <c r="J47" s="1">
        <v>2221.5</v>
      </c>
      <c r="K47" s="1">
        <v>92336.7</v>
      </c>
      <c r="L47" s="1">
        <v>23992.1</v>
      </c>
      <c r="M47">
        <v>-28.5</v>
      </c>
      <c r="N47" s="1">
        <v>6685.4</v>
      </c>
      <c r="O47" s="1">
        <v>71018.399999999994</v>
      </c>
      <c r="P47" s="1">
        <v>64333</v>
      </c>
      <c r="Q47">
        <v>-25.8</v>
      </c>
      <c r="S47">
        <v>711</v>
      </c>
      <c r="T47" s="1">
        <v>505252.7</v>
      </c>
      <c r="U47" s="1">
        <v>11346.9</v>
      </c>
      <c r="V47" s="1">
        <v>17083.8</v>
      </c>
      <c r="W47" s="1">
        <v>5736.8</v>
      </c>
      <c r="X47" s="1">
        <v>516599.6</v>
      </c>
      <c r="Z47" s="1">
        <v>497902.2</v>
      </c>
      <c r="AA47" s="1">
        <v>381582.5</v>
      </c>
      <c r="AB47" s="1">
        <v>116314.5</v>
      </c>
      <c r="AD47" s="1">
        <v>112903.4</v>
      </c>
      <c r="AF47" s="1">
        <v>494166.1</v>
      </c>
      <c r="AG47" s="1">
        <v>277934.8</v>
      </c>
      <c r="AH47" s="1">
        <v>70815.399999999994</v>
      </c>
      <c r="AI47" s="1">
        <v>64262.9</v>
      </c>
    </row>
    <row r="48" spans="1:35">
      <c r="A48">
        <f t="shared" si="0"/>
        <v>2005</v>
      </c>
      <c r="B48">
        <f t="shared" si="1"/>
        <v>3</v>
      </c>
      <c r="C48" s="1">
        <v>506372.1</v>
      </c>
      <c r="D48" s="1">
        <f>'def-qk1342 (1).csv'!B54</f>
        <v>99.8</v>
      </c>
      <c r="E48" s="1">
        <v>292337.09999999998</v>
      </c>
      <c r="F48" s="1">
        <v>286522.2</v>
      </c>
      <c r="G48" s="1">
        <v>240769.3</v>
      </c>
      <c r="H48" s="1">
        <v>18345.099999999999</v>
      </c>
      <c r="I48" s="1">
        <v>71493.5</v>
      </c>
      <c r="J48">
        <v>504.4</v>
      </c>
      <c r="K48" s="1">
        <v>92238.3</v>
      </c>
      <c r="L48" s="1">
        <v>24487.7</v>
      </c>
      <c r="M48">
        <v>13.6</v>
      </c>
      <c r="N48" s="1">
        <v>6882</v>
      </c>
      <c r="O48" s="1">
        <v>73246.899999999994</v>
      </c>
      <c r="P48" s="1">
        <v>66364.899999999994</v>
      </c>
      <c r="Q48">
        <v>70.400000000000006</v>
      </c>
      <c r="S48" s="1">
        <v>-1000.7</v>
      </c>
      <c r="T48" s="1">
        <v>505371.4</v>
      </c>
      <c r="U48" s="1">
        <v>12697.6</v>
      </c>
      <c r="V48" s="1">
        <v>18050.599999999999</v>
      </c>
      <c r="W48" s="1">
        <v>5353</v>
      </c>
      <c r="X48" s="1">
        <v>518069</v>
      </c>
      <c r="Z48" s="1">
        <v>499421.9</v>
      </c>
      <c r="AA48" s="1">
        <v>382680</v>
      </c>
      <c r="AB48" s="1">
        <v>116738.7</v>
      </c>
      <c r="AD48" s="1">
        <v>114327.7</v>
      </c>
      <c r="AF48" s="1">
        <v>495998.4</v>
      </c>
      <c r="AG48" s="1">
        <v>279712.2</v>
      </c>
      <c r="AH48" s="1">
        <v>73043.8</v>
      </c>
      <c r="AI48" s="1">
        <v>66291.399999999994</v>
      </c>
    </row>
    <row r="49" spans="1:35">
      <c r="A49">
        <f t="shared" si="0"/>
        <v>2005</v>
      </c>
      <c r="B49">
        <f t="shared" si="1"/>
        <v>4</v>
      </c>
      <c r="C49" s="1">
        <v>507257</v>
      </c>
      <c r="D49" s="1">
        <f>'def-qk1342 (1).csv'!B55</f>
        <v>99.5</v>
      </c>
      <c r="E49" s="1">
        <v>293436.79999999999</v>
      </c>
      <c r="F49" s="1">
        <v>287580.40000000002</v>
      </c>
      <c r="G49" s="1">
        <v>241603</v>
      </c>
      <c r="H49" s="1">
        <v>18564.900000000001</v>
      </c>
      <c r="I49" s="1">
        <v>69336.100000000006</v>
      </c>
      <c r="J49">
        <v>84.9</v>
      </c>
      <c r="K49" s="1">
        <v>92525.6</v>
      </c>
      <c r="L49" s="1">
        <v>23608.3</v>
      </c>
      <c r="M49">
        <v>-3.4</v>
      </c>
      <c r="N49" s="1">
        <v>9733.2999999999993</v>
      </c>
      <c r="O49" s="1">
        <v>75732.800000000003</v>
      </c>
      <c r="P49" s="1">
        <v>65999.5</v>
      </c>
      <c r="Q49">
        <v>-29.4</v>
      </c>
      <c r="S49" s="1">
        <v>-2709.4</v>
      </c>
      <c r="T49" s="1">
        <v>504547.6</v>
      </c>
      <c r="U49" s="1">
        <v>13583.4</v>
      </c>
      <c r="V49" s="1">
        <v>19846</v>
      </c>
      <c r="W49" s="1">
        <v>6262.6</v>
      </c>
      <c r="X49" s="1">
        <v>518131</v>
      </c>
      <c r="Z49" s="1">
        <v>497560.3</v>
      </c>
      <c r="AA49" s="1">
        <v>381418.2</v>
      </c>
      <c r="AB49" s="1">
        <v>116139.3</v>
      </c>
      <c r="AD49" s="1">
        <v>111506.6</v>
      </c>
      <c r="AF49" s="1">
        <v>496713.8</v>
      </c>
      <c r="AG49" s="1">
        <v>280682.40000000002</v>
      </c>
      <c r="AH49" s="1">
        <v>75529.8</v>
      </c>
      <c r="AI49" s="1">
        <v>65927.100000000006</v>
      </c>
    </row>
    <row r="50" spans="1:35">
      <c r="A50">
        <f t="shared" si="0"/>
        <v>2006</v>
      </c>
      <c r="B50">
        <f t="shared" si="1"/>
        <v>1</v>
      </c>
      <c r="C50" s="1">
        <v>509422</v>
      </c>
      <c r="D50" s="1">
        <f>'def-qk1342 (1).csv'!B56</f>
        <v>99.2</v>
      </c>
      <c r="E50" s="1">
        <v>294078.40000000002</v>
      </c>
      <c r="F50" s="1">
        <v>288208.40000000002</v>
      </c>
      <c r="G50" s="1">
        <v>242011.6</v>
      </c>
      <c r="H50" s="1">
        <v>18451.099999999999</v>
      </c>
      <c r="I50" s="1">
        <v>70405.5</v>
      </c>
      <c r="J50">
        <v>12.5</v>
      </c>
      <c r="K50" s="1">
        <v>92157.9</v>
      </c>
      <c r="L50" s="1">
        <v>24281.7</v>
      </c>
      <c r="M50">
        <v>40.299999999999997</v>
      </c>
      <c r="N50" s="1">
        <v>10019.1</v>
      </c>
      <c r="O50" s="1">
        <v>77130.600000000006</v>
      </c>
      <c r="P50" s="1">
        <v>67111.5</v>
      </c>
      <c r="Q50">
        <v>-24.5</v>
      </c>
      <c r="S50" s="1">
        <v>-4727.3</v>
      </c>
      <c r="T50" s="1">
        <v>504694.7</v>
      </c>
      <c r="U50" s="1">
        <v>14871.1</v>
      </c>
      <c r="V50" s="1">
        <v>21404.6</v>
      </c>
      <c r="W50" s="1">
        <v>6533.4</v>
      </c>
      <c r="X50" s="1">
        <v>519565.8</v>
      </c>
      <c r="Z50" s="1">
        <v>499429.1</v>
      </c>
      <c r="AA50" s="1">
        <v>382942.5</v>
      </c>
      <c r="AB50" s="1">
        <v>116485.3</v>
      </c>
      <c r="AD50" s="1">
        <v>113138</v>
      </c>
      <c r="AF50" s="1">
        <v>498760.1</v>
      </c>
      <c r="AG50" s="1">
        <v>281265.59999999998</v>
      </c>
      <c r="AH50" s="1">
        <v>76927.199999999997</v>
      </c>
      <c r="AI50" s="1">
        <v>67042.2</v>
      </c>
    </row>
    <row r="51" spans="1:35">
      <c r="A51">
        <f t="shared" si="0"/>
        <v>2006</v>
      </c>
      <c r="B51">
        <f t="shared" si="1"/>
        <v>2</v>
      </c>
      <c r="C51" s="1">
        <v>511595.3</v>
      </c>
      <c r="D51" s="1">
        <f>'def-qk1342 (1).csv'!B57</f>
        <v>98.9</v>
      </c>
      <c r="E51" s="1">
        <v>295018.8</v>
      </c>
      <c r="F51" s="1">
        <v>289100.40000000002</v>
      </c>
      <c r="G51" s="1">
        <v>242680</v>
      </c>
      <c r="H51" s="1">
        <v>18249.2</v>
      </c>
      <c r="I51" s="1">
        <v>72779.600000000006</v>
      </c>
      <c r="J51">
        <v>-694.3</v>
      </c>
      <c r="K51" s="1">
        <v>92627</v>
      </c>
      <c r="L51" s="1">
        <v>23347.1</v>
      </c>
      <c r="M51">
        <v>-18.5</v>
      </c>
      <c r="N51" s="1">
        <v>10299.700000000001</v>
      </c>
      <c r="O51" s="1">
        <v>78590.899999999994</v>
      </c>
      <c r="P51" s="1">
        <v>68291.199999999997</v>
      </c>
      <c r="Q51">
        <v>-13.3</v>
      </c>
      <c r="S51" s="1">
        <v>-4879.8999999999996</v>
      </c>
      <c r="T51" s="1">
        <v>506715.5</v>
      </c>
      <c r="U51" s="1">
        <v>13696.6</v>
      </c>
      <c r="V51" s="1">
        <v>20937.2</v>
      </c>
      <c r="W51" s="1">
        <v>7240.6</v>
      </c>
      <c r="X51" s="1">
        <v>520412.1</v>
      </c>
      <c r="Z51" s="1">
        <v>501307.8</v>
      </c>
      <c r="AA51" s="1">
        <v>385350.2</v>
      </c>
      <c r="AB51" s="1">
        <v>115957.5</v>
      </c>
      <c r="AD51" s="1">
        <v>114376.8</v>
      </c>
      <c r="AF51" s="1">
        <v>501045.8</v>
      </c>
      <c r="AG51" s="1">
        <v>282162.2</v>
      </c>
      <c r="AH51" s="1">
        <v>78394.7</v>
      </c>
      <c r="AI51" s="1">
        <v>68215.5</v>
      </c>
    </row>
    <row r="52" spans="1:35">
      <c r="A52">
        <f t="shared" si="0"/>
        <v>2006</v>
      </c>
      <c r="B52">
        <f t="shared" si="1"/>
        <v>3</v>
      </c>
      <c r="C52" s="1">
        <v>511246.1</v>
      </c>
      <c r="D52" s="1">
        <f>'def-qk1342 (1).csv'!B58</f>
        <v>98.7</v>
      </c>
      <c r="E52" s="1">
        <v>292253.5</v>
      </c>
      <c r="F52" s="1">
        <v>286273.7</v>
      </c>
      <c r="G52" s="1">
        <v>239633.5</v>
      </c>
      <c r="H52" s="1">
        <v>18367.900000000001</v>
      </c>
      <c r="I52" s="1">
        <v>73224.800000000003</v>
      </c>
      <c r="J52">
        <v>635.9</v>
      </c>
      <c r="K52" s="1">
        <v>92633.8</v>
      </c>
      <c r="L52" s="1">
        <v>22023</v>
      </c>
      <c r="M52">
        <v>48.3</v>
      </c>
      <c r="N52" s="1">
        <v>12056.2</v>
      </c>
      <c r="O52" s="1">
        <v>80246.399999999994</v>
      </c>
      <c r="P52" s="1">
        <v>68190.2</v>
      </c>
      <c r="Q52">
        <v>2.8</v>
      </c>
      <c r="S52" s="1">
        <v>-6212.3</v>
      </c>
      <c r="T52" s="1">
        <v>505033.9</v>
      </c>
      <c r="U52" s="1">
        <v>14612.9</v>
      </c>
      <c r="V52" s="1">
        <v>21710.6</v>
      </c>
      <c r="W52" s="1">
        <v>7097.7</v>
      </c>
      <c r="X52" s="1">
        <v>519646.8</v>
      </c>
      <c r="Z52" s="1">
        <v>499185.7</v>
      </c>
      <c r="AA52" s="1">
        <v>384483.2</v>
      </c>
      <c r="AB52" s="1">
        <v>114703.3</v>
      </c>
      <c r="AD52" s="1">
        <v>113616.2</v>
      </c>
      <c r="AF52" s="1">
        <v>500852.6</v>
      </c>
      <c r="AG52" s="1">
        <v>279380.2</v>
      </c>
      <c r="AH52" s="1">
        <v>80050.5</v>
      </c>
      <c r="AI52" s="1">
        <v>68115.5</v>
      </c>
    </row>
    <row r="53" spans="1:35">
      <c r="A53">
        <f t="shared" si="0"/>
        <v>2006</v>
      </c>
      <c r="B53">
        <f t="shared" si="1"/>
        <v>4</v>
      </c>
      <c r="C53" s="1">
        <v>517764.4</v>
      </c>
      <c r="D53" s="1">
        <f>'def-qk1342 (1).csv'!B59</f>
        <v>98.7</v>
      </c>
      <c r="E53" s="1">
        <v>295914.5</v>
      </c>
      <c r="F53" s="1">
        <v>289942.90000000002</v>
      </c>
      <c r="G53" s="1">
        <v>243070.3</v>
      </c>
      <c r="H53" s="1">
        <v>18470</v>
      </c>
      <c r="I53" s="1">
        <v>75746.899999999994</v>
      </c>
      <c r="J53">
        <v>229.3</v>
      </c>
      <c r="K53" s="1">
        <v>92421.1</v>
      </c>
      <c r="L53" s="1">
        <v>22190.9</v>
      </c>
      <c r="M53">
        <v>19</v>
      </c>
      <c r="N53" s="1">
        <v>12746.8</v>
      </c>
      <c r="O53" s="1">
        <v>81094</v>
      </c>
      <c r="P53" s="1">
        <v>68347.199999999997</v>
      </c>
      <c r="Q53">
        <v>25.9</v>
      </c>
      <c r="S53" s="1">
        <v>-5698.4</v>
      </c>
      <c r="T53" s="1">
        <v>512066</v>
      </c>
      <c r="U53" s="1">
        <v>15374.4</v>
      </c>
      <c r="V53" s="1">
        <v>23301.1</v>
      </c>
      <c r="W53" s="1">
        <v>7926.7</v>
      </c>
      <c r="X53" s="1">
        <v>527440.4</v>
      </c>
      <c r="Z53" s="1">
        <v>504992.5</v>
      </c>
      <c r="AA53" s="1">
        <v>390368.4</v>
      </c>
      <c r="AB53" s="1">
        <v>114625.5</v>
      </c>
      <c r="AD53" s="1">
        <v>116406.9</v>
      </c>
      <c r="AF53" s="1">
        <v>507449.59999999998</v>
      </c>
      <c r="AG53" s="1">
        <v>283064.3</v>
      </c>
      <c r="AH53" s="1">
        <v>80897.3</v>
      </c>
      <c r="AI53" s="1">
        <v>68271.8</v>
      </c>
    </row>
    <row r="54" spans="1:35">
      <c r="A54">
        <f t="shared" si="0"/>
        <v>2007</v>
      </c>
      <c r="B54">
        <f t="shared" si="1"/>
        <v>1</v>
      </c>
      <c r="C54" s="1">
        <v>522876.2</v>
      </c>
      <c r="D54" s="1">
        <f>'def-qk1342 (1).csv'!B60</f>
        <v>98.3</v>
      </c>
      <c r="E54" s="1">
        <v>296997.90000000002</v>
      </c>
      <c r="F54" s="1">
        <v>291106.59999999998</v>
      </c>
      <c r="G54" s="1">
        <v>244010.8</v>
      </c>
      <c r="H54" s="1">
        <v>18270.7</v>
      </c>
      <c r="I54" s="1">
        <v>76843.199999999997</v>
      </c>
      <c r="J54" s="1">
        <v>1681.9</v>
      </c>
      <c r="K54" s="1">
        <v>92872.6</v>
      </c>
      <c r="L54" s="1">
        <v>22018.799999999999</v>
      </c>
      <c r="M54">
        <v>-100.8</v>
      </c>
      <c r="N54" s="1">
        <v>14168.7</v>
      </c>
      <c r="O54" s="1">
        <v>83144.5</v>
      </c>
      <c r="P54" s="1">
        <v>68975.8</v>
      </c>
      <c r="Q54">
        <v>123.1</v>
      </c>
      <c r="S54" s="1">
        <v>-6370.5</v>
      </c>
      <c r="T54" s="1">
        <v>516505.59999999998</v>
      </c>
      <c r="U54" s="1">
        <v>16878.3</v>
      </c>
      <c r="V54" s="1">
        <v>25347.3</v>
      </c>
      <c r="W54" s="1">
        <v>8469</v>
      </c>
      <c r="X54" s="1">
        <v>533383.9</v>
      </c>
      <c r="Z54" s="1">
        <v>508608.3</v>
      </c>
      <c r="AA54" s="1">
        <v>393853.2</v>
      </c>
      <c r="AB54" s="1">
        <v>114756.9</v>
      </c>
      <c r="AD54" s="1">
        <v>117118.7</v>
      </c>
      <c r="AF54" s="1">
        <v>512582.8</v>
      </c>
      <c r="AG54" s="1">
        <v>284244.7</v>
      </c>
      <c r="AH54" s="1">
        <v>82945.899999999994</v>
      </c>
      <c r="AI54" s="1">
        <v>68898.600000000006</v>
      </c>
    </row>
    <row r="55" spans="1:35">
      <c r="A55">
        <f t="shared" si="0"/>
        <v>2007</v>
      </c>
      <c r="B55">
        <f t="shared" si="1"/>
        <v>2</v>
      </c>
      <c r="C55" s="1">
        <v>523681.5</v>
      </c>
      <c r="D55" s="1">
        <f>'def-qk1342 (1).csv'!B61</f>
        <v>98.4</v>
      </c>
      <c r="E55" s="1">
        <v>297702.3</v>
      </c>
      <c r="F55" s="1">
        <v>291904.5</v>
      </c>
      <c r="G55" s="1">
        <v>244592.3</v>
      </c>
      <c r="H55" s="1">
        <v>17915.2</v>
      </c>
      <c r="I55" s="1">
        <v>75842.100000000006</v>
      </c>
      <c r="J55" s="1">
        <v>1856.5</v>
      </c>
      <c r="K55" s="1">
        <v>93556.4</v>
      </c>
      <c r="L55" s="1">
        <v>21451.599999999999</v>
      </c>
      <c r="M55">
        <v>83.7</v>
      </c>
      <c r="N55" s="1">
        <v>15152.9</v>
      </c>
      <c r="O55" s="1">
        <v>85088.4</v>
      </c>
      <c r="P55" s="1">
        <v>69935.5</v>
      </c>
      <c r="Q55">
        <v>120.8</v>
      </c>
      <c r="S55" s="1">
        <v>-7266.2</v>
      </c>
      <c r="T55" s="1">
        <v>516415.3</v>
      </c>
      <c r="U55" s="1">
        <v>17957.599999999999</v>
      </c>
      <c r="V55" s="1">
        <v>26571.1</v>
      </c>
      <c r="W55" s="1">
        <v>8613.4</v>
      </c>
      <c r="X55" s="1">
        <v>534372.9</v>
      </c>
      <c r="Z55" s="1">
        <v>508444.6</v>
      </c>
      <c r="AA55" s="1">
        <v>393372.8</v>
      </c>
      <c r="AB55" s="1">
        <v>115073.2</v>
      </c>
      <c r="AD55" s="1">
        <v>115182.3</v>
      </c>
      <c r="AF55" s="1">
        <v>513606.40000000002</v>
      </c>
      <c r="AG55" s="1">
        <v>285158.09999999998</v>
      </c>
      <c r="AH55" s="1">
        <v>84879.3</v>
      </c>
      <c r="AI55" s="1">
        <v>69824.5</v>
      </c>
    </row>
    <row r="56" spans="1:35">
      <c r="A56">
        <f t="shared" si="0"/>
        <v>2007</v>
      </c>
      <c r="B56">
        <f t="shared" si="1"/>
        <v>3</v>
      </c>
      <c r="C56" s="1">
        <v>521729.9</v>
      </c>
      <c r="D56" s="1">
        <f>'def-qk1342 (1).csv'!B62</f>
        <v>97.9</v>
      </c>
      <c r="E56" s="1">
        <v>296445.09999999998</v>
      </c>
      <c r="F56" s="1">
        <v>290719.09999999998</v>
      </c>
      <c r="G56" s="1">
        <v>243255.7</v>
      </c>
      <c r="H56" s="1">
        <v>16321.3</v>
      </c>
      <c r="I56" s="1">
        <v>75484.100000000006</v>
      </c>
      <c r="J56">
        <v>968.1</v>
      </c>
      <c r="K56" s="1">
        <v>93362</v>
      </c>
      <c r="L56" s="1">
        <v>21272.2</v>
      </c>
      <c r="M56">
        <v>24.3</v>
      </c>
      <c r="N56" s="1">
        <v>17675.2</v>
      </c>
      <c r="O56" s="1">
        <v>86913.3</v>
      </c>
      <c r="P56" s="1">
        <v>69238.100000000006</v>
      </c>
      <c r="Q56">
        <v>177.5</v>
      </c>
      <c r="S56" s="1">
        <v>-8652.1</v>
      </c>
      <c r="T56" s="1">
        <v>513077.8</v>
      </c>
      <c r="U56" s="1">
        <v>16831.5</v>
      </c>
      <c r="V56" s="1">
        <v>26696.3</v>
      </c>
      <c r="W56" s="1">
        <v>9864.7999999999993</v>
      </c>
      <c r="X56" s="1">
        <v>529909.30000000005</v>
      </c>
      <c r="Z56" s="1">
        <v>503835.7</v>
      </c>
      <c r="AA56" s="1">
        <v>389210.4</v>
      </c>
      <c r="AB56" s="1">
        <v>114625.9</v>
      </c>
      <c r="AD56" s="1">
        <v>113019.2</v>
      </c>
      <c r="AF56" s="1">
        <v>511938.6</v>
      </c>
      <c r="AG56" s="1">
        <v>284142</v>
      </c>
      <c r="AH56" s="1">
        <v>86704.3</v>
      </c>
      <c r="AI56" s="1">
        <v>69126.7</v>
      </c>
    </row>
    <row r="57" spans="1:35">
      <c r="A57">
        <f t="shared" si="0"/>
        <v>2007</v>
      </c>
      <c r="B57">
        <f t="shared" si="1"/>
        <v>4</v>
      </c>
      <c r="C57" s="1">
        <v>526190.6</v>
      </c>
      <c r="D57" s="1">
        <f>'def-qk1342 (1).csv'!B63</f>
        <v>97.3</v>
      </c>
      <c r="E57" s="1">
        <v>296863.59999999998</v>
      </c>
      <c r="F57" s="1">
        <v>291177.3</v>
      </c>
      <c r="G57" s="1">
        <v>243557.5</v>
      </c>
      <c r="H57" s="1">
        <v>14010.8</v>
      </c>
      <c r="I57" s="1">
        <v>77750.899999999994</v>
      </c>
      <c r="J57" s="1">
        <v>2189</v>
      </c>
      <c r="K57" s="1">
        <v>94130.1</v>
      </c>
      <c r="L57" s="1">
        <v>21633.5</v>
      </c>
      <c r="M57">
        <v>-18.2</v>
      </c>
      <c r="N57" s="1">
        <v>19429.5</v>
      </c>
      <c r="O57" s="1">
        <v>89459.3</v>
      </c>
      <c r="P57" s="1">
        <v>70029.8</v>
      </c>
      <c r="Q57">
        <v>201.4</v>
      </c>
      <c r="S57" s="1">
        <v>-13016.1</v>
      </c>
      <c r="T57" s="1">
        <v>513174.5</v>
      </c>
      <c r="U57" s="1">
        <v>18472.5</v>
      </c>
      <c r="V57" s="1">
        <v>27900.6</v>
      </c>
      <c r="W57" s="1">
        <v>9428.1</v>
      </c>
      <c r="X57" s="1">
        <v>531647</v>
      </c>
      <c r="Z57" s="1">
        <v>506495.5</v>
      </c>
      <c r="AA57" s="1">
        <v>390788.1</v>
      </c>
      <c r="AB57" s="1">
        <v>115707</v>
      </c>
      <c r="AD57" s="1">
        <v>113281.3</v>
      </c>
      <c r="AF57" s="1">
        <v>516583</v>
      </c>
      <c r="AG57" s="1">
        <v>284719</v>
      </c>
      <c r="AH57" s="1">
        <v>89250.9</v>
      </c>
      <c r="AI57" s="1">
        <v>69920.600000000006</v>
      </c>
    </row>
    <row r="58" spans="1:35">
      <c r="A58">
        <f t="shared" si="0"/>
        <v>2008</v>
      </c>
      <c r="B58">
        <f t="shared" si="1"/>
        <v>1</v>
      </c>
      <c r="C58" s="1">
        <v>529571.69999999995</v>
      </c>
      <c r="D58" s="1">
        <f>'def-qk1342 (1).csv'!B64</f>
        <v>96.9</v>
      </c>
      <c r="E58" s="1">
        <v>298752.2</v>
      </c>
      <c r="F58" s="1">
        <v>293077.59999999998</v>
      </c>
      <c r="G58" s="1">
        <v>245259.3</v>
      </c>
      <c r="H58" s="1">
        <v>14572.5</v>
      </c>
      <c r="I58" s="1">
        <v>78597.5</v>
      </c>
      <c r="J58" s="1">
        <v>1602.1</v>
      </c>
      <c r="K58" s="1">
        <v>94055</v>
      </c>
      <c r="L58" s="1">
        <v>20833</v>
      </c>
      <c r="M58">
        <v>47.9</v>
      </c>
      <c r="N58" s="1">
        <v>20954.7</v>
      </c>
      <c r="O58" s="1">
        <v>92050.5</v>
      </c>
      <c r="P58" s="1">
        <v>71095.8</v>
      </c>
      <c r="Q58">
        <v>156.69999999999999</v>
      </c>
      <c r="S58" s="1">
        <v>-15539.5</v>
      </c>
      <c r="T58" s="1">
        <v>514032.3</v>
      </c>
      <c r="U58" s="1">
        <v>18364.7</v>
      </c>
      <c r="V58" s="1">
        <v>26531.7</v>
      </c>
      <c r="W58" s="1">
        <v>8167.1</v>
      </c>
      <c r="X58" s="1">
        <v>532396.9</v>
      </c>
      <c r="Z58" s="1">
        <v>508344.2</v>
      </c>
      <c r="AA58" s="1">
        <v>393459.5</v>
      </c>
      <c r="AB58" s="1">
        <v>114890.6</v>
      </c>
      <c r="AD58" s="1">
        <v>113853</v>
      </c>
      <c r="AF58" s="1">
        <v>520007.3</v>
      </c>
      <c r="AG58" s="1">
        <v>286660.5</v>
      </c>
      <c r="AH58" s="1">
        <v>91842.4</v>
      </c>
      <c r="AI58" s="1">
        <v>70988.5</v>
      </c>
    </row>
    <row r="59" spans="1:35">
      <c r="A59">
        <f t="shared" si="0"/>
        <v>2008</v>
      </c>
      <c r="B59">
        <f t="shared" si="1"/>
        <v>2</v>
      </c>
      <c r="C59" s="1">
        <v>523519.2</v>
      </c>
      <c r="D59" s="1">
        <f>'def-qk1342 (1).csv'!B65</f>
        <v>96.7</v>
      </c>
      <c r="E59" s="1">
        <v>294471.09999999998</v>
      </c>
      <c r="F59" s="1">
        <v>288860.40000000002</v>
      </c>
      <c r="G59" s="1">
        <v>240857</v>
      </c>
      <c r="H59" s="1">
        <v>15349.7</v>
      </c>
      <c r="I59" s="1">
        <v>76219.3</v>
      </c>
      <c r="J59" s="1">
        <v>3192</v>
      </c>
      <c r="K59" s="1">
        <v>92991.9</v>
      </c>
      <c r="L59" s="1">
        <v>19504.900000000001</v>
      </c>
      <c r="M59">
        <v>43.8</v>
      </c>
      <c r="N59" s="1">
        <v>21263.8</v>
      </c>
      <c r="O59" s="1">
        <v>90066.9</v>
      </c>
      <c r="P59" s="1">
        <v>68803.199999999997</v>
      </c>
      <c r="Q59">
        <v>482.7</v>
      </c>
      <c r="S59" s="1">
        <v>-18093.900000000001</v>
      </c>
      <c r="T59" s="1">
        <v>505425.3</v>
      </c>
      <c r="U59" s="1">
        <v>16487.900000000001</v>
      </c>
      <c r="V59" s="1">
        <v>25165.3</v>
      </c>
      <c r="W59" s="1">
        <v>8677.5</v>
      </c>
      <c r="X59" s="1">
        <v>521913.2</v>
      </c>
      <c r="Z59" s="1">
        <v>501740</v>
      </c>
      <c r="AA59" s="1">
        <v>389289</v>
      </c>
      <c r="AB59" s="1">
        <v>112461</v>
      </c>
      <c r="AD59" s="1">
        <v>110937.7</v>
      </c>
      <c r="AF59" s="1">
        <v>514140.4</v>
      </c>
      <c r="AG59" s="1">
        <v>282843.59999999998</v>
      </c>
      <c r="AH59" s="1">
        <v>89813.8</v>
      </c>
      <c r="AI59" s="1">
        <v>68840.899999999994</v>
      </c>
    </row>
    <row r="60" spans="1:35">
      <c r="A60">
        <f t="shared" si="0"/>
        <v>2008</v>
      </c>
      <c r="B60">
        <f t="shared" si="1"/>
        <v>3</v>
      </c>
      <c r="C60" s="1">
        <v>517986.6</v>
      </c>
      <c r="D60" s="1">
        <f>'def-qk1342 (1).csv'!B66</f>
        <v>95.9</v>
      </c>
      <c r="E60" s="1">
        <v>293819.59999999998</v>
      </c>
      <c r="F60" s="1">
        <v>288277.90000000002</v>
      </c>
      <c r="G60" s="1">
        <v>240089.5</v>
      </c>
      <c r="H60" s="1">
        <v>15948.5</v>
      </c>
      <c r="I60" s="1">
        <v>74128</v>
      </c>
      <c r="J60">
        <v>-218.3</v>
      </c>
      <c r="K60" s="1">
        <v>92952.6</v>
      </c>
      <c r="L60" s="1">
        <v>19726.2</v>
      </c>
      <c r="M60">
        <v>23.6</v>
      </c>
      <c r="N60" s="1">
        <v>21348.3</v>
      </c>
      <c r="O60" s="1">
        <v>90303.4</v>
      </c>
      <c r="P60" s="1">
        <v>68955.100000000006</v>
      </c>
      <c r="Q60">
        <v>258.2</v>
      </c>
      <c r="S60" s="1">
        <v>-21862.1</v>
      </c>
      <c r="T60" s="1">
        <v>496124.4</v>
      </c>
      <c r="U60" s="1">
        <v>17169.8</v>
      </c>
      <c r="V60" s="1">
        <v>25097.599999999999</v>
      </c>
      <c r="W60" s="1">
        <v>7927.8</v>
      </c>
      <c r="X60" s="1">
        <v>513294.2</v>
      </c>
      <c r="Z60" s="1">
        <v>496177.2</v>
      </c>
      <c r="AA60" s="1">
        <v>383552.5</v>
      </c>
      <c r="AB60" s="1">
        <v>112624.9</v>
      </c>
      <c r="AD60" s="1">
        <v>109716.8</v>
      </c>
      <c r="AF60" s="1">
        <v>508846.7</v>
      </c>
      <c r="AG60" s="1">
        <v>282428.79999999999</v>
      </c>
      <c r="AH60" s="1">
        <v>90051.5</v>
      </c>
      <c r="AI60" s="1">
        <v>68992.5</v>
      </c>
    </row>
    <row r="61" spans="1:35">
      <c r="A61">
        <f t="shared" si="0"/>
        <v>2008</v>
      </c>
      <c r="B61">
        <f t="shared" si="1"/>
        <v>4</v>
      </c>
      <c r="C61" s="1">
        <v>500961.2</v>
      </c>
      <c r="D61" s="1">
        <f>'def-qk1342 (1).csv'!B67</f>
        <v>97.4</v>
      </c>
      <c r="E61" s="1">
        <v>290172.5</v>
      </c>
      <c r="F61" s="1">
        <v>284596.2</v>
      </c>
      <c r="G61" s="1">
        <v>236252</v>
      </c>
      <c r="H61" s="1">
        <v>15980.2</v>
      </c>
      <c r="I61" s="1">
        <v>68223.5</v>
      </c>
      <c r="J61" s="1">
        <v>6582.5</v>
      </c>
      <c r="K61" s="1">
        <v>93372.6</v>
      </c>
      <c r="L61" s="1">
        <v>19707.400000000001</v>
      </c>
      <c r="M61">
        <v>108.6</v>
      </c>
      <c r="N61" s="1">
        <v>7364.3</v>
      </c>
      <c r="O61" s="1">
        <v>77689.100000000006</v>
      </c>
      <c r="P61" s="1">
        <v>70324.800000000003</v>
      </c>
      <c r="Q61">
        <v>-550.4</v>
      </c>
      <c r="S61" s="1">
        <v>-11965.9</v>
      </c>
      <c r="T61" s="1">
        <v>488995.2</v>
      </c>
      <c r="U61" s="1">
        <v>15098.9</v>
      </c>
      <c r="V61" s="1">
        <v>22679.5</v>
      </c>
      <c r="W61" s="1">
        <v>7580.6</v>
      </c>
      <c r="X61" s="1">
        <v>504094.1</v>
      </c>
      <c r="Z61" s="1">
        <v>494374</v>
      </c>
      <c r="AA61" s="1">
        <v>381235.7</v>
      </c>
      <c r="AB61" s="1">
        <v>113131.3</v>
      </c>
      <c r="AD61" s="1">
        <v>103914.7</v>
      </c>
      <c r="AF61" s="1">
        <v>491862</v>
      </c>
      <c r="AG61" s="1">
        <v>278740.7</v>
      </c>
      <c r="AH61" s="1">
        <v>77435.3</v>
      </c>
      <c r="AI61" s="1">
        <v>70361.5</v>
      </c>
    </row>
    <row r="62" spans="1:35">
      <c r="A62">
        <f t="shared" si="0"/>
        <v>2009</v>
      </c>
      <c r="B62">
        <f t="shared" si="1"/>
        <v>1</v>
      </c>
      <c r="C62" s="1">
        <v>480725.3</v>
      </c>
      <c r="D62" s="1">
        <f>'def-qk1342 (1).csv'!B68</f>
        <v>97.4</v>
      </c>
      <c r="E62" s="1">
        <v>287681.3</v>
      </c>
      <c r="F62" s="1">
        <v>281973.09999999998</v>
      </c>
      <c r="G62" s="1">
        <v>233496.6</v>
      </c>
      <c r="H62" s="1">
        <v>14701.4</v>
      </c>
      <c r="I62" s="1">
        <v>66573</v>
      </c>
      <c r="J62" s="1">
        <v>-2703.4</v>
      </c>
      <c r="K62" s="1">
        <v>94222.7</v>
      </c>
      <c r="L62" s="1">
        <v>20367.5</v>
      </c>
      <c r="M62">
        <v>-29.6</v>
      </c>
      <c r="N62">
        <v>-970.5</v>
      </c>
      <c r="O62" s="1">
        <v>57942.5</v>
      </c>
      <c r="P62" s="1">
        <v>58913</v>
      </c>
      <c r="Q62">
        <v>882.9</v>
      </c>
      <c r="S62" s="1">
        <v>-3757.8</v>
      </c>
      <c r="T62" s="1">
        <v>476967.5</v>
      </c>
      <c r="U62" s="1">
        <v>13272.8</v>
      </c>
      <c r="V62" s="1">
        <v>20562.7</v>
      </c>
      <c r="W62" s="1">
        <v>7290</v>
      </c>
      <c r="X62" s="1">
        <v>490240.3</v>
      </c>
      <c r="Z62" s="1">
        <v>480409</v>
      </c>
      <c r="AA62" s="1">
        <v>365867.9</v>
      </c>
      <c r="AB62" s="1">
        <v>114475.3</v>
      </c>
      <c r="AD62" s="1">
        <v>101686.1</v>
      </c>
      <c r="AF62" s="1">
        <v>471628.9</v>
      </c>
      <c r="AG62" s="1">
        <v>276096.40000000002</v>
      </c>
      <c r="AH62" s="1">
        <v>57675.199999999997</v>
      </c>
      <c r="AI62" s="1">
        <v>58941.9</v>
      </c>
    </row>
    <row r="63" spans="1:35">
      <c r="A63">
        <f t="shared" si="0"/>
        <v>2009</v>
      </c>
      <c r="B63">
        <f t="shared" si="1"/>
        <v>2</v>
      </c>
      <c r="C63" s="1">
        <v>489295.5</v>
      </c>
      <c r="D63" s="1">
        <f>'def-qk1342 (1).csv'!B69</f>
        <v>96.7</v>
      </c>
      <c r="E63" s="1">
        <v>292331.8</v>
      </c>
      <c r="F63" s="1">
        <v>286470.7</v>
      </c>
      <c r="G63" s="1">
        <v>237851.1</v>
      </c>
      <c r="H63" s="1">
        <v>13148.2</v>
      </c>
      <c r="I63" s="1">
        <v>63047.7</v>
      </c>
      <c r="J63" s="1">
        <v>-4610</v>
      </c>
      <c r="K63" s="1">
        <v>94992.7</v>
      </c>
      <c r="L63" s="1">
        <v>21848.7</v>
      </c>
      <c r="M63">
        <v>-56.6</v>
      </c>
      <c r="N63" s="1">
        <v>6833.4</v>
      </c>
      <c r="O63" s="1">
        <v>63238.7</v>
      </c>
      <c r="P63" s="1">
        <v>56405.4</v>
      </c>
      <c r="Q63" s="1">
        <v>1759.6</v>
      </c>
      <c r="S63" s="1">
        <v>-3950.1</v>
      </c>
      <c r="T63" s="1">
        <v>485345.4</v>
      </c>
      <c r="U63" s="1">
        <v>14450.8</v>
      </c>
      <c r="V63" s="1">
        <v>20458.5</v>
      </c>
      <c r="W63" s="1">
        <v>6007.6</v>
      </c>
      <c r="X63" s="1">
        <v>499796.2</v>
      </c>
      <c r="Z63" s="1">
        <v>480143.5</v>
      </c>
      <c r="AA63" s="1">
        <v>363282</v>
      </c>
      <c r="AB63" s="1">
        <v>116764</v>
      </c>
      <c r="AD63" s="1">
        <v>98184.8</v>
      </c>
      <c r="AF63" s="1">
        <v>480006.5</v>
      </c>
      <c r="AG63" s="1">
        <v>280510.2</v>
      </c>
      <c r="AH63" s="1">
        <v>62924.5</v>
      </c>
      <c r="AI63" s="1">
        <v>56431.7</v>
      </c>
    </row>
    <row r="64" spans="1:35">
      <c r="A64">
        <f t="shared" si="0"/>
        <v>2009</v>
      </c>
      <c r="B64">
        <f t="shared" si="1"/>
        <v>3</v>
      </c>
      <c r="C64" s="1">
        <v>489554.2</v>
      </c>
      <c r="D64" s="1">
        <f>'def-qk1342 (1).csv'!B70</f>
        <v>95.9</v>
      </c>
      <c r="E64" s="1">
        <v>292378.2</v>
      </c>
      <c r="F64" s="1">
        <v>286413.2</v>
      </c>
      <c r="G64" s="1">
        <v>237677.2</v>
      </c>
      <c r="H64" s="1">
        <v>12169</v>
      </c>
      <c r="I64" s="1">
        <v>62579.9</v>
      </c>
      <c r="J64" s="1">
        <v>-6456.2</v>
      </c>
      <c r="K64" s="1">
        <v>96216.2</v>
      </c>
      <c r="L64" s="1">
        <v>21712.7</v>
      </c>
      <c r="M64">
        <v>-51.8</v>
      </c>
      <c r="N64" s="1">
        <v>10103.4</v>
      </c>
      <c r="O64" s="1">
        <v>69365.8</v>
      </c>
      <c r="P64" s="1">
        <v>59262.5</v>
      </c>
      <c r="Q64">
        <v>902.9</v>
      </c>
      <c r="S64" s="1">
        <v>-6622.6</v>
      </c>
      <c r="T64" s="1">
        <v>482931.7</v>
      </c>
      <c r="U64" s="1">
        <v>13350.2</v>
      </c>
      <c r="V64" s="1">
        <v>18994.8</v>
      </c>
      <c r="W64" s="1">
        <v>5644.6</v>
      </c>
      <c r="X64" s="1">
        <v>496281.8</v>
      </c>
      <c r="Z64" s="1">
        <v>477810.1</v>
      </c>
      <c r="AA64" s="1">
        <v>359857.5</v>
      </c>
      <c r="AB64" s="1">
        <v>117832.4</v>
      </c>
      <c r="AD64" s="1">
        <v>96574.9</v>
      </c>
      <c r="AF64" s="1">
        <v>480233.6</v>
      </c>
      <c r="AG64" s="1">
        <v>280433.40000000002</v>
      </c>
      <c r="AH64" s="1">
        <v>69051.7</v>
      </c>
      <c r="AI64" s="1">
        <v>59289.4</v>
      </c>
    </row>
    <row r="65" spans="1:35">
      <c r="A65">
        <f t="shared" si="0"/>
        <v>2009</v>
      </c>
      <c r="B65">
        <f t="shared" si="1"/>
        <v>4</v>
      </c>
      <c r="C65" s="1">
        <v>498034.5</v>
      </c>
      <c r="D65" s="1">
        <f>'def-qk1342 (1).csv'!B71</f>
        <v>95.1</v>
      </c>
      <c r="E65" s="1">
        <v>296510.59999999998</v>
      </c>
      <c r="F65" s="1">
        <v>290445.7</v>
      </c>
      <c r="G65" s="1">
        <v>241566.7</v>
      </c>
      <c r="H65" s="1">
        <v>11722.1</v>
      </c>
      <c r="I65" s="1">
        <v>62601.9</v>
      </c>
      <c r="J65" s="1">
        <v>-5782.5</v>
      </c>
      <c r="K65" s="1">
        <v>96573.2</v>
      </c>
      <c r="L65" s="1">
        <v>22082.7</v>
      </c>
      <c r="M65">
        <v>-23</v>
      </c>
      <c r="N65" s="1">
        <v>13532.8</v>
      </c>
      <c r="O65" s="1">
        <v>74137.2</v>
      </c>
      <c r="P65" s="1">
        <v>60604.4</v>
      </c>
      <c r="Q65">
        <v>816.7</v>
      </c>
      <c r="S65" s="1">
        <v>-8218</v>
      </c>
      <c r="T65" s="1">
        <v>489816.4</v>
      </c>
      <c r="U65" s="1">
        <v>11955.4</v>
      </c>
      <c r="V65" s="1">
        <v>17063.599999999999</v>
      </c>
      <c r="W65" s="1">
        <v>5108.1000000000004</v>
      </c>
      <c r="X65" s="1">
        <v>501771.9</v>
      </c>
      <c r="Z65" s="1">
        <v>482968.3</v>
      </c>
      <c r="AA65" s="1">
        <v>364237.2</v>
      </c>
      <c r="AB65" s="1">
        <v>118613</v>
      </c>
      <c r="AD65" s="1">
        <v>96517.9</v>
      </c>
      <c r="AF65" s="1">
        <v>488727.5</v>
      </c>
      <c r="AG65" s="1">
        <v>284493.5</v>
      </c>
      <c r="AH65" s="1">
        <v>73822.7</v>
      </c>
      <c r="AI65" s="1">
        <v>60631.8</v>
      </c>
    </row>
    <row r="66" spans="1:35">
      <c r="A66">
        <f t="shared" si="0"/>
        <v>2010</v>
      </c>
      <c r="B66">
        <f t="shared" si="1"/>
        <v>1</v>
      </c>
      <c r="C66" s="1">
        <v>505034.5</v>
      </c>
      <c r="D66" s="1">
        <f>'def-qk1342 (1).csv'!B72</f>
        <v>95</v>
      </c>
      <c r="E66" s="1">
        <v>298634.7</v>
      </c>
      <c r="F66" s="1">
        <v>292475.2</v>
      </c>
      <c r="G66" s="1">
        <v>243453.5</v>
      </c>
      <c r="H66" s="1">
        <v>12061.6</v>
      </c>
      <c r="I66" s="1">
        <v>61980.6</v>
      </c>
      <c r="J66" s="1">
        <v>-3314.7</v>
      </c>
      <c r="K66" s="1">
        <v>95911.7</v>
      </c>
      <c r="L66" s="1">
        <v>22704.1</v>
      </c>
      <c r="M66">
        <v>21.4</v>
      </c>
      <c r="N66" s="1">
        <v>16535.7</v>
      </c>
      <c r="O66" s="1">
        <v>78772.7</v>
      </c>
      <c r="P66" s="1">
        <v>62237.1</v>
      </c>
      <c r="Q66">
        <v>499.5</v>
      </c>
      <c r="S66" s="1">
        <v>-9916.4</v>
      </c>
      <c r="T66" s="1">
        <v>495118.1</v>
      </c>
      <c r="U66" s="1">
        <v>14055.2</v>
      </c>
      <c r="V66" s="1">
        <v>19151.599999999999</v>
      </c>
      <c r="W66" s="1">
        <v>5096.3999999999996</v>
      </c>
      <c r="X66" s="1">
        <v>509173.4</v>
      </c>
      <c r="Z66" s="1">
        <v>487409.5</v>
      </c>
      <c r="AA66" s="1">
        <v>368662.6</v>
      </c>
      <c r="AB66" s="1">
        <v>118646.2</v>
      </c>
      <c r="AD66" s="1">
        <v>96900</v>
      </c>
      <c r="AF66" s="1">
        <v>495778.9</v>
      </c>
      <c r="AG66" s="1">
        <v>286615.09999999998</v>
      </c>
      <c r="AH66" s="1">
        <v>78458.8</v>
      </c>
      <c r="AI66" s="1">
        <v>62265.7</v>
      </c>
    </row>
    <row r="67" spans="1:35">
      <c r="A67">
        <f t="shared" si="0"/>
        <v>2010</v>
      </c>
      <c r="B67">
        <f t="shared" si="1"/>
        <v>2</v>
      </c>
      <c r="C67" s="1">
        <v>510726.7</v>
      </c>
      <c r="D67" s="1">
        <f>'def-qk1342 (1).csv'!B73</f>
        <v>94.5</v>
      </c>
      <c r="E67" s="1">
        <v>298524.59999999998</v>
      </c>
      <c r="F67" s="1">
        <v>292299</v>
      </c>
      <c r="G67" s="1">
        <v>243141.8</v>
      </c>
      <c r="H67" s="1">
        <v>12218.2</v>
      </c>
      <c r="I67" s="1">
        <v>64698.1</v>
      </c>
      <c r="J67">
        <v>-431</v>
      </c>
      <c r="K67" s="1">
        <v>97403.5</v>
      </c>
      <c r="L67" s="1">
        <v>21284.5</v>
      </c>
      <c r="M67">
        <v>-65.599999999999994</v>
      </c>
      <c r="N67" s="1">
        <v>16908.7</v>
      </c>
      <c r="O67" s="1">
        <v>82314.899999999994</v>
      </c>
      <c r="P67" s="1">
        <v>65406.2</v>
      </c>
      <c r="Q67">
        <v>185.6</v>
      </c>
      <c r="S67" s="1">
        <v>-10582.3</v>
      </c>
      <c r="T67" s="1">
        <v>500144.5</v>
      </c>
      <c r="U67" s="1">
        <v>12222.4</v>
      </c>
      <c r="V67" s="1">
        <v>17897.2</v>
      </c>
      <c r="W67" s="1">
        <v>5674.7</v>
      </c>
      <c r="X67" s="1">
        <v>512366.9</v>
      </c>
      <c r="Z67" s="1">
        <v>493080.8</v>
      </c>
      <c r="AA67" s="1">
        <v>374456.8</v>
      </c>
      <c r="AB67" s="1">
        <v>118550.5</v>
      </c>
      <c r="AD67" s="1">
        <v>98244.9</v>
      </c>
      <c r="AF67" s="1">
        <v>501824.8</v>
      </c>
      <c r="AG67" s="1">
        <v>286646.5</v>
      </c>
      <c r="AH67" s="1">
        <v>82018.8</v>
      </c>
      <c r="AI67" s="1">
        <v>65436.6</v>
      </c>
    </row>
    <row r="68" spans="1:35">
      <c r="A68">
        <f t="shared" si="0"/>
        <v>2010</v>
      </c>
      <c r="B68">
        <f t="shared" si="1"/>
        <v>3</v>
      </c>
      <c r="C68" s="1">
        <v>518041.4</v>
      </c>
      <c r="D68" s="1">
        <f>'def-qk1342 (1).csv'!B74</f>
        <v>93.9</v>
      </c>
      <c r="E68" s="1">
        <v>302621.09999999998</v>
      </c>
      <c r="F68" s="1">
        <v>296329.5</v>
      </c>
      <c r="G68" s="1">
        <v>247027.3</v>
      </c>
      <c r="H68" s="1">
        <v>12298.3</v>
      </c>
      <c r="I68" s="1">
        <v>65558.8</v>
      </c>
      <c r="J68">
        <v>810.4</v>
      </c>
      <c r="K68" s="1">
        <v>97759.1</v>
      </c>
      <c r="L68" s="1">
        <v>21382.5</v>
      </c>
      <c r="M68">
        <v>-155.30000000000001</v>
      </c>
      <c r="N68" s="1">
        <v>17692.8</v>
      </c>
      <c r="O68" s="1">
        <v>84206.6</v>
      </c>
      <c r="P68" s="1">
        <v>66513.899999999994</v>
      </c>
      <c r="Q68">
        <v>73.7</v>
      </c>
      <c r="S68" s="1">
        <v>-11278.2</v>
      </c>
      <c r="T68" s="1">
        <v>506763.2</v>
      </c>
      <c r="U68" s="1">
        <v>13919.4</v>
      </c>
      <c r="V68" s="1">
        <v>18939.599999999999</v>
      </c>
      <c r="W68" s="1">
        <v>5020.2</v>
      </c>
      <c r="X68" s="1">
        <v>520682.6</v>
      </c>
      <c r="Z68" s="1">
        <v>499743.3</v>
      </c>
      <c r="AA68" s="1">
        <v>380781.3</v>
      </c>
      <c r="AB68" s="1">
        <v>118912.4</v>
      </c>
      <c r="AD68" s="1">
        <v>99271.4</v>
      </c>
      <c r="AF68" s="1">
        <v>509262.7</v>
      </c>
      <c r="AG68" s="1">
        <v>290745</v>
      </c>
      <c r="AH68" s="1">
        <v>83909.4</v>
      </c>
      <c r="AI68" s="1">
        <v>66545</v>
      </c>
    </row>
    <row r="69" spans="1:35">
      <c r="A69">
        <f t="shared" si="0"/>
        <v>2010</v>
      </c>
      <c r="B69">
        <f t="shared" si="1"/>
        <v>4</v>
      </c>
      <c r="C69" s="1">
        <v>515374.1</v>
      </c>
      <c r="D69" s="1">
        <f>'def-qk1342 (1).csv'!B75</f>
        <v>93.4</v>
      </c>
      <c r="E69" s="1">
        <v>301507.09999999998</v>
      </c>
      <c r="F69" s="1">
        <v>295087.90000000002</v>
      </c>
      <c r="G69" s="1">
        <v>245630.7</v>
      </c>
      <c r="H69" s="1">
        <v>12696.3</v>
      </c>
      <c r="I69" s="1">
        <v>64258.2</v>
      </c>
      <c r="J69">
        <v>876.7</v>
      </c>
      <c r="K69" s="1">
        <v>98172.1</v>
      </c>
      <c r="L69" s="1">
        <v>20756.8</v>
      </c>
      <c r="M69">
        <v>-64.2</v>
      </c>
      <c r="N69" s="1">
        <v>17173.599999999999</v>
      </c>
      <c r="O69" s="1">
        <v>84338.2</v>
      </c>
      <c r="P69" s="1">
        <v>67164.600000000006</v>
      </c>
      <c r="Q69">
        <v>-2.5</v>
      </c>
      <c r="S69" s="1">
        <v>-12200.2</v>
      </c>
      <c r="T69" s="1">
        <v>503173.8</v>
      </c>
      <c r="U69" s="1">
        <v>14214.9</v>
      </c>
      <c r="V69" s="1">
        <v>19977.900000000001</v>
      </c>
      <c r="W69" s="1">
        <v>5763</v>
      </c>
      <c r="X69" s="1">
        <v>517388.7</v>
      </c>
      <c r="Z69" s="1">
        <v>497685.7</v>
      </c>
      <c r="AA69" s="1">
        <v>378869.7</v>
      </c>
      <c r="AB69" s="1">
        <v>118760.7</v>
      </c>
      <c r="AD69" s="1">
        <v>97761.3</v>
      </c>
      <c r="AF69" s="1">
        <v>506770</v>
      </c>
      <c r="AG69" s="1">
        <v>289597.59999999998</v>
      </c>
      <c r="AH69" s="1">
        <v>84041.5</v>
      </c>
      <c r="AI69" s="1">
        <v>67196.100000000006</v>
      </c>
    </row>
    <row r="70" spans="1:35">
      <c r="A70">
        <f t="shared" si="0"/>
        <v>2011</v>
      </c>
      <c r="B70">
        <f t="shared" si="1"/>
        <v>1</v>
      </c>
      <c r="C70" s="1">
        <v>505709</v>
      </c>
      <c r="D70" s="1">
        <f>'def-qk1342 (1).csv'!B76</f>
        <v>93.2</v>
      </c>
      <c r="E70" s="1">
        <v>296130.7</v>
      </c>
      <c r="F70" s="1">
        <v>289521.2</v>
      </c>
      <c r="G70" s="1">
        <v>239996.4</v>
      </c>
      <c r="H70" s="1">
        <v>12893.3</v>
      </c>
      <c r="I70" s="1">
        <v>65011.6</v>
      </c>
      <c r="J70" s="1">
        <v>-1666.3</v>
      </c>
      <c r="K70" s="1">
        <v>98072.4</v>
      </c>
      <c r="L70" s="1">
        <v>19941.099999999999</v>
      </c>
      <c r="M70">
        <v>-70.400000000000006</v>
      </c>
      <c r="N70" s="1">
        <v>15708.6</v>
      </c>
      <c r="O70" s="1">
        <v>83726</v>
      </c>
      <c r="P70" s="1">
        <v>68017.399999999994</v>
      </c>
      <c r="Q70">
        <v>-311.89999999999998</v>
      </c>
      <c r="S70" s="1">
        <v>-15111.5</v>
      </c>
      <c r="T70" s="1">
        <v>490597.5</v>
      </c>
      <c r="U70" s="1">
        <v>15175.1</v>
      </c>
      <c r="V70" s="1">
        <v>20925.400000000001</v>
      </c>
      <c r="W70" s="1">
        <v>5750.3</v>
      </c>
      <c r="X70" s="1">
        <v>505772.7</v>
      </c>
      <c r="Z70" s="1">
        <v>489703.2</v>
      </c>
      <c r="AA70" s="1">
        <v>371813</v>
      </c>
      <c r="AB70" s="1">
        <v>117807</v>
      </c>
      <c r="AD70" s="1">
        <v>97852.5</v>
      </c>
      <c r="AF70" s="1">
        <v>497207.7</v>
      </c>
      <c r="AG70" s="1">
        <v>284105.5</v>
      </c>
      <c r="AH70" s="1">
        <v>83428</v>
      </c>
      <c r="AI70" s="1">
        <v>68049.2</v>
      </c>
    </row>
    <row r="71" spans="1:35">
      <c r="A71">
        <f t="shared" ref="A71:A81" si="2">A67+1</f>
        <v>2011</v>
      </c>
      <c r="B71">
        <f t="shared" ref="B71:B81" si="3">B67</f>
        <v>2</v>
      </c>
      <c r="C71" s="1">
        <v>502668</v>
      </c>
      <c r="D71" s="1">
        <f>'def-qk1342 (1).csv'!B77</f>
        <v>92.5</v>
      </c>
      <c r="E71" s="1">
        <v>299051.3</v>
      </c>
      <c r="F71" s="1">
        <v>292244</v>
      </c>
      <c r="G71" s="1">
        <v>242781.6</v>
      </c>
      <c r="H71" s="1">
        <v>12607.3</v>
      </c>
      <c r="I71" s="1">
        <v>64735.8</v>
      </c>
      <c r="J71" s="1">
        <v>-2582</v>
      </c>
      <c r="K71" s="1">
        <v>98443.6</v>
      </c>
      <c r="L71" s="1">
        <v>20489.099999999999</v>
      </c>
      <c r="M71">
        <v>25.4</v>
      </c>
      <c r="N71" s="1">
        <v>9805.2999999999993</v>
      </c>
      <c r="O71" s="1">
        <v>77477</v>
      </c>
      <c r="P71" s="1">
        <v>67671.7</v>
      </c>
      <c r="Q71">
        <v>92.2</v>
      </c>
      <c r="S71" s="1">
        <v>-16721.2</v>
      </c>
      <c r="T71" s="1">
        <v>485946.8</v>
      </c>
      <c r="U71" s="1">
        <v>15516.5</v>
      </c>
      <c r="V71" s="1">
        <v>21271.3</v>
      </c>
      <c r="W71" s="1">
        <v>5754.9</v>
      </c>
      <c r="X71" s="1">
        <v>501463.3</v>
      </c>
      <c r="Z71" s="1">
        <v>492118.8</v>
      </c>
      <c r="AA71" s="1">
        <v>373170.6</v>
      </c>
      <c r="AB71" s="1">
        <v>118853</v>
      </c>
      <c r="AD71" s="1">
        <v>97856.9</v>
      </c>
      <c r="AF71" s="1">
        <v>494585.8</v>
      </c>
      <c r="AG71" s="1">
        <v>287235</v>
      </c>
      <c r="AH71" s="1">
        <v>77148.800000000003</v>
      </c>
      <c r="AI71" s="1">
        <v>67703.3</v>
      </c>
    </row>
    <row r="72" spans="1:35">
      <c r="A72">
        <f t="shared" si="2"/>
        <v>2011</v>
      </c>
      <c r="B72">
        <f t="shared" si="3"/>
        <v>3</v>
      </c>
      <c r="C72" s="1">
        <v>515541.5</v>
      </c>
      <c r="D72" s="1">
        <f>'def-qk1342 (1).csv'!B78</f>
        <v>92.1</v>
      </c>
      <c r="E72" s="1">
        <v>303853</v>
      </c>
      <c r="F72" s="1">
        <v>296866.5</v>
      </c>
      <c r="G72" s="1">
        <v>247246.4</v>
      </c>
      <c r="H72" s="1">
        <v>13260</v>
      </c>
      <c r="I72" s="1">
        <v>66028.100000000006</v>
      </c>
      <c r="J72">
        <v>-955.8</v>
      </c>
      <c r="K72" s="1">
        <v>98600.6</v>
      </c>
      <c r="L72" s="1">
        <v>19988.5</v>
      </c>
      <c r="M72">
        <v>69.599999999999994</v>
      </c>
      <c r="N72" s="1">
        <v>15027.3</v>
      </c>
      <c r="O72" s="1">
        <v>84906</v>
      </c>
      <c r="P72" s="1">
        <v>69878.7</v>
      </c>
      <c r="Q72">
        <v>-329.8</v>
      </c>
      <c r="S72" s="1">
        <v>-18698.400000000001</v>
      </c>
      <c r="T72" s="1">
        <v>496843.1</v>
      </c>
      <c r="U72" s="1">
        <v>15340.3</v>
      </c>
      <c r="V72" s="1">
        <v>21545</v>
      </c>
      <c r="W72" s="1">
        <v>6204.7</v>
      </c>
      <c r="X72" s="1">
        <v>512183.4</v>
      </c>
      <c r="Z72" s="1">
        <v>500217.59999999998</v>
      </c>
      <c r="AA72" s="1">
        <v>381663.9</v>
      </c>
      <c r="AB72" s="1">
        <v>118535.3</v>
      </c>
      <c r="AD72" s="1">
        <v>99272.3</v>
      </c>
      <c r="AF72" s="1">
        <v>507587.7</v>
      </c>
      <c r="AG72" s="1">
        <v>291945.7</v>
      </c>
      <c r="AH72" s="1">
        <v>84578</v>
      </c>
      <c r="AI72" s="1">
        <v>69911.199999999997</v>
      </c>
    </row>
    <row r="73" spans="1:35">
      <c r="A73">
        <f t="shared" si="2"/>
        <v>2011</v>
      </c>
      <c r="B73">
        <f t="shared" si="3"/>
        <v>4</v>
      </c>
      <c r="C73" s="1">
        <v>516708</v>
      </c>
      <c r="D73" s="1">
        <f>'def-qk1342 (1).csv'!B79</f>
        <v>92</v>
      </c>
      <c r="E73" s="1">
        <v>305652</v>
      </c>
      <c r="F73" s="1">
        <v>298519.7</v>
      </c>
      <c r="G73" s="1">
        <v>248744.5</v>
      </c>
      <c r="H73" s="1">
        <v>13022.3</v>
      </c>
      <c r="I73" s="1">
        <v>71216.800000000003</v>
      </c>
      <c r="J73" s="1">
        <v>-1966.6</v>
      </c>
      <c r="K73" s="1">
        <v>98912.5</v>
      </c>
      <c r="L73" s="1">
        <v>19126.3</v>
      </c>
      <c r="M73">
        <v>3.1</v>
      </c>
      <c r="N73" s="1">
        <v>11152.5</v>
      </c>
      <c r="O73" s="1">
        <v>82361.8</v>
      </c>
      <c r="P73" s="1">
        <v>71209.2</v>
      </c>
      <c r="Q73">
        <v>-411</v>
      </c>
      <c r="S73" s="1">
        <v>-18542.900000000001</v>
      </c>
      <c r="T73" s="1">
        <v>498165.1</v>
      </c>
      <c r="U73" s="1">
        <v>15524.4</v>
      </c>
      <c r="V73" s="1">
        <v>21636.2</v>
      </c>
      <c r="W73" s="1">
        <v>6111.8</v>
      </c>
      <c r="X73" s="1">
        <v>513689.59999999998</v>
      </c>
      <c r="Z73" s="1">
        <v>505149</v>
      </c>
      <c r="AA73" s="1">
        <v>387325.8</v>
      </c>
      <c r="AB73" s="1">
        <v>117870.2</v>
      </c>
      <c r="AD73" s="1">
        <v>103172.9</v>
      </c>
      <c r="AF73" s="1">
        <v>508806.6</v>
      </c>
      <c r="AG73" s="1">
        <v>293636.3</v>
      </c>
      <c r="AH73" s="1">
        <v>82032.800000000003</v>
      </c>
      <c r="AI73" s="1">
        <v>71242.399999999994</v>
      </c>
    </row>
    <row r="74" spans="1:35">
      <c r="A74">
        <f t="shared" si="2"/>
        <v>2012</v>
      </c>
      <c r="B74">
        <f t="shared" si="3"/>
        <v>1</v>
      </c>
      <c r="C74" s="1">
        <v>521213.5</v>
      </c>
      <c r="D74" s="1">
        <f>'def-qk1342 (1).csv'!B80</f>
        <v>92</v>
      </c>
      <c r="E74" s="1">
        <v>306809.5</v>
      </c>
      <c r="F74" s="1">
        <v>299566</v>
      </c>
      <c r="G74" s="1">
        <v>249623.9</v>
      </c>
      <c r="H74" s="1">
        <v>12808.4</v>
      </c>
      <c r="I74" s="1">
        <v>69741.100000000006</v>
      </c>
      <c r="J74">
        <v>-764</v>
      </c>
      <c r="K74" s="1">
        <v>100157.7</v>
      </c>
      <c r="L74" s="1">
        <v>20795.099999999999</v>
      </c>
      <c r="M74">
        <v>56.1</v>
      </c>
      <c r="N74" s="1">
        <v>12083.3</v>
      </c>
      <c r="O74" s="1">
        <v>84686.9</v>
      </c>
      <c r="P74" s="1">
        <v>72603.600000000006</v>
      </c>
      <c r="Q74">
        <v>-473.6</v>
      </c>
      <c r="S74" s="1">
        <v>-19953.3</v>
      </c>
      <c r="T74" s="1">
        <v>501260.2</v>
      </c>
      <c r="U74" s="1">
        <v>15317</v>
      </c>
      <c r="V74" s="1">
        <v>21678.2</v>
      </c>
      <c r="W74" s="1">
        <v>6361.2</v>
      </c>
      <c r="X74" s="1">
        <v>516577.2</v>
      </c>
      <c r="Z74" s="1">
        <v>509011.8</v>
      </c>
      <c r="AA74" s="1">
        <v>388058.9</v>
      </c>
      <c r="AB74" s="1">
        <v>120919.5</v>
      </c>
      <c r="AD74" s="1">
        <v>103270.1</v>
      </c>
      <c r="AF74" s="1">
        <v>513309.5</v>
      </c>
      <c r="AG74" s="1">
        <v>294704.40000000002</v>
      </c>
      <c r="AH74" s="1">
        <v>84359.4</v>
      </c>
      <c r="AI74" s="1">
        <v>72637.399999999994</v>
      </c>
    </row>
    <row r="75" spans="1:35">
      <c r="A75">
        <f t="shared" si="2"/>
        <v>2012</v>
      </c>
      <c r="B75">
        <f t="shared" si="3"/>
        <v>2</v>
      </c>
      <c r="C75" s="1">
        <v>518989.4</v>
      </c>
      <c r="D75" s="1">
        <f>'def-qk1342 (1).csv'!B81</f>
        <v>91.6</v>
      </c>
      <c r="E75" s="1">
        <v>308088.40000000002</v>
      </c>
      <c r="F75" s="1">
        <v>300695.7</v>
      </c>
      <c r="G75" s="1">
        <v>250594.5</v>
      </c>
      <c r="H75" s="1">
        <v>13216.5</v>
      </c>
      <c r="I75" s="1">
        <v>70049.3</v>
      </c>
      <c r="J75" s="1">
        <v>-2172.6999999999998</v>
      </c>
      <c r="K75" s="1">
        <v>99646.5</v>
      </c>
      <c r="L75" s="1">
        <v>20459.8</v>
      </c>
      <c r="M75">
        <v>-38.299999999999997</v>
      </c>
      <c r="N75" s="1">
        <v>10587.9</v>
      </c>
      <c r="O75" s="1">
        <v>84233.4</v>
      </c>
      <c r="P75" s="1">
        <v>73645.5</v>
      </c>
      <c r="Q75">
        <v>-848.1</v>
      </c>
      <c r="S75" s="1">
        <v>-19707.2</v>
      </c>
      <c r="T75" s="1">
        <v>499282.2</v>
      </c>
      <c r="U75" s="1">
        <v>15775.5</v>
      </c>
      <c r="V75" s="1">
        <v>22308.1</v>
      </c>
      <c r="W75" s="1">
        <v>6532.6</v>
      </c>
      <c r="X75" s="1">
        <v>515057.7</v>
      </c>
      <c r="Z75" s="1">
        <v>508484.9</v>
      </c>
      <c r="AA75" s="1">
        <v>388555.8</v>
      </c>
      <c r="AB75" s="1">
        <v>119936.3</v>
      </c>
      <c r="AD75" s="1">
        <v>103635.2</v>
      </c>
      <c r="AF75" s="1">
        <v>511067.6</v>
      </c>
      <c r="AG75" s="1">
        <v>295840.40000000002</v>
      </c>
      <c r="AH75" s="1">
        <v>83863.199999999997</v>
      </c>
      <c r="AI75" s="1">
        <v>73679.8</v>
      </c>
    </row>
    <row r="76" spans="1:35">
      <c r="A76">
        <f t="shared" si="2"/>
        <v>2012</v>
      </c>
      <c r="B76">
        <f t="shared" si="3"/>
        <v>3</v>
      </c>
      <c r="C76" s="1">
        <v>514756</v>
      </c>
      <c r="D76" s="1">
        <f>'def-qk1342 (1).csv'!B82</f>
        <v>91.4</v>
      </c>
      <c r="E76" s="1">
        <v>306630</v>
      </c>
      <c r="F76" s="1">
        <v>299077.59999999998</v>
      </c>
      <c r="G76" s="1">
        <v>248831.5</v>
      </c>
      <c r="H76" s="1">
        <v>13457.6</v>
      </c>
      <c r="I76" s="1">
        <v>68680.800000000003</v>
      </c>
      <c r="J76" s="1">
        <v>-1053</v>
      </c>
      <c r="K76" s="1">
        <v>100103.7</v>
      </c>
      <c r="L76" s="1">
        <v>19982.400000000001</v>
      </c>
      <c r="M76">
        <v>30.9</v>
      </c>
      <c r="N76" s="1">
        <v>7450</v>
      </c>
      <c r="O76" s="1">
        <v>80823.199999999997</v>
      </c>
      <c r="P76" s="1">
        <v>73373.2</v>
      </c>
      <c r="Q76">
        <v>-526.5</v>
      </c>
      <c r="S76" s="1">
        <v>-18056</v>
      </c>
      <c r="T76" s="1">
        <v>496700</v>
      </c>
      <c r="U76" s="1">
        <v>16104.5</v>
      </c>
      <c r="V76" s="1">
        <v>22302.9</v>
      </c>
      <c r="W76" s="1">
        <v>6198.4</v>
      </c>
      <c r="X76" s="1">
        <v>512804.5</v>
      </c>
      <c r="Z76" s="1">
        <v>507188.4</v>
      </c>
      <c r="AA76" s="1">
        <v>387208.4</v>
      </c>
      <c r="AB76" s="1">
        <v>119975.8</v>
      </c>
      <c r="AD76" s="1">
        <v>102052</v>
      </c>
      <c r="AF76" s="1">
        <v>506788.3</v>
      </c>
      <c r="AG76" s="1">
        <v>294176.3</v>
      </c>
      <c r="AH76" s="1">
        <v>80450</v>
      </c>
      <c r="AI76" s="1">
        <v>73407.399999999994</v>
      </c>
    </row>
    <row r="77" spans="1:35">
      <c r="A77">
        <f t="shared" si="2"/>
        <v>2012</v>
      </c>
      <c r="B77">
        <f t="shared" si="3"/>
        <v>4</v>
      </c>
      <c r="C77" s="1">
        <v>514948.1</v>
      </c>
      <c r="D77" s="1">
        <f>'def-qk1342 (1).csv'!B83</f>
        <v>91.4</v>
      </c>
      <c r="E77" s="1">
        <v>307977.8</v>
      </c>
      <c r="F77" s="1">
        <v>300335.09999999998</v>
      </c>
      <c r="G77" s="1">
        <v>249927.6</v>
      </c>
      <c r="H77" s="1">
        <v>13769.1</v>
      </c>
      <c r="I77" s="1">
        <v>68072.2</v>
      </c>
      <c r="J77" s="1">
        <v>-2025.2</v>
      </c>
      <c r="K77" s="1">
        <v>100854.5</v>
      </c>
      <c r="L77" s="1">
        <v>20066.7</v>
      </c>
      <c r="M77">
        <v>-43</v>
      </c>
      <c r="N77" s="1">
        <v>6436.3</v>
      </c>
      <c r="O77" s="1">
        <v>78442.2</v>
      </c>
      <c r="P77" s="1">
        <v>72005.899999999994</v>
      </c>
      <c r="Q77">
        <v>-160.30000000000001</v>
      </c>
      <c r="S77" s="1">
        <v>-17730.2</v>
      </c>
      <c r="T77" s="1">
        <v>497217.9</v>
      </c>
      <c r="U77" s="1">
        <v>16619</v>
      </c>
      <c r="V77" s="1">
        <v>23263.4</v>
      </c>
      <c r="W77" s="1">
        <v>6644.4</v>
      </c>
      <c r="X77" s="1">
        <v>513836.9</v>
      </c>
      <c r="Z77" s="1">
        <v>507965.8</v>
      </c>
      <c r="AA77" s="1">
        <v>387231.6</v>
      </c>
      <c r="AB77" s="1">
        <v>120708.1</v>
      </c>
      <c r="AD77" s="1">
        <v>101880.4</v>
      </c>
      <c r="AF77" s="1">
        <v>506964</v>
      </c>
      <c r="AG77" s="1">
        <v>295389.90000000002</v>
      </c>
      <c r="AH77" s="1">
        <v>78068.3</v>
      </c>
      <c r="AI77" s="1">
        <v>72039.5</v>
      </c>
    </row>
    <row r="78" spans="1:35">
      <c r="A78">
        <f t="shared" si="2"/>
        <v>2013</v>
      </c>
      <c r="B78">
        <f t="shared" si="3"/>
        <v>1</v>
      </c>
      <c r="C78" s="1">
        <v>520650.2</v>
      </c>
      <c r="D78" s="1">
        <f>'def-qk1342 (1).csv'!B84</f>
        <v>91.1</v>
      </c>
      <c r="E78" s="1">
        <v>311158.7</v>
      </c>
      <c r="F78" s="1">
        <v>303496.3</v>
      </c>
      <c r="G78" s="1">
        <v>252907.2</v>
      </c>
      <c r="H78" s="1">
        <v>14009.8</v>
      </c>
      <c r="I78" s="1">
        <v>67430.8</v>
      </c>
      <c r="J78" s="1">
        <v>-2627.3</v>
      </c>
      <c r="K78" s="1">
        <v>101491.8</v>
      </c>
      <c r="L78" s="1">
        <v>20703.8</v>
      </c>
      <c r="M78">
        <v>-57</v>
      </c>
      <c r="N78" s="1">
        <v>8921.6</v>
      </c>
      <c r="O78" s="1">
        <v>81729.899999999994</v>
      </c>
      <c r="P78" s="1">
        <v>72808.2</v>
      </c>
      <c r="Q78">
        <v>-382.1</v>
      </c>
      <c r="S78" s="1">
        <v>-20040.400000000001</v>
      </c>
      <c r="T78" s="1">
        <v>500609.8</v>
      </c>
      <c r="U78" s="1">
        <v>16520.2</v>
      </c>
      <c r="V78" s="1">
        <v>23597.7</v>
      </c>
      <c r="W78" s="1">
        <v>7077.5</v>
      </c>
      <c r="X78" s="1">
        <v>517130</v>
      </c>
      <c r="Z78" s="1">
        <v>511409.2</v>
      </c>
      <c r="AA78" s="1">
        <v>389373.5</v>
      </c>
      <c r="AB78" s="1">
        <v>121988.9</v>
      </c>
      <c r="AD78" s="1">
        <v>102193</v>
      </c>
      <c r="AF78" s="1">
        <v>512591.7</v>
      </c>
      <c r="AG78" s="1">
        <v>298492.5</v>
      </c>
      <c r="AH78" s="1">
        <v>81356.3</v>
      </c>
      <c r="AI78" s="1">
        <v>72842.2</v>
      </c>
    </row>
    <row r="79" spans="1:35">
      <c r="A79">
        <f t="shared" si="2"/>
        <v>2013</v>
      </c>
      <c r="B79">
        <f t="shared" si="3"/>
        <v>2</v>
      </c>
      <c r="C79" s="1">
        <v>525910.1</v>
      </c>
      <c r="D79" s="1">
        <f>'def-qk1342 (1).csv'!B85</f>
        <v>91.1</v>
      </c>
      <c r="E79" s="1">
        <v>313133.2</v>
      </c>
      <c r="F79" s="1">
        <v>305460.8</v>
      </c>
      <c r="G79" s="1">
        <v>254701.1</v>
      </c>
      <c r="H79" s="1">
        <v>14132.4</v>
      </c>
      <c r="I79" s="1">
        <v>68125.3</v>
      </c>
      <c r="J79" s="1">
        <v>-3416.6</v>
      </c>
      <c r="K79" s="1">
        <v>102356.6</v>
      </c>
      <c r="L79" s="1">
        <v>22116.2</v>
      </c>
      <c r="M79">
        <v>-45.4</v>
      </c>
      <c r="N79" s="1">
        <v>10038</v>
      </c>
      <c r="O79" s="1">
        <v>84125</v>
      </c>
      <c r="P79" s="1">
        <v>74087</v>
      </c>
      <c r="Q79">
        <v>-529.5</v>
      </c>
      <c r="S79" s="1">
        <v>-20078.7</v>
      </c>
      <c r="T79" s="1">
        <v>505831.4</v>
      </c>
      <c r="U79" s="1">
        <v>20366.400000000001</v>
      </c>
      <c r="V79" s="1">
        <v>27571.7</v>
      </c>
      <c r="W79" s="1">
        <v>7205.3</v>
      </c>
      <c r="X79" s="1">
        <v>526197.80000000005</v>
      </c>
      <c r="Z79" s="1">
        <v>515774.5</v>
      </c>
      <c r="AA79" s="1">
        <v>391324.5</v>
      </c>
      <c r="AB79" s="1">
        <v>124347.7</v>
      </c>
      <c r="AD79" s="1">
        <v>104498.5</v>
      </c>
      <c r="AF79" s="1">
        <v>517868.3</v>
      </c>
      <c r="AG79" s="1">
        <v>300478.7</v>
      </c>
      <c r="AH79" s="1">
        <v>83753.7</v>
      </c>
      <c r="AI79" s="1">
        <v>74121.600000000006</v>
      </c>
    </row>
    <row r="80" spans="1:35">
      <c r="A80">
        <f t="shared" si="2"/>
        <v>2013</v>
      </c>
      <c r="B80">
        <f t="shared" si="3"/>
        <v>3</v>
      </c>
      <c r="C80" s="1">
        <v>527151.5</v>
      </c>
      <c r="D80" s="1">
        <f>'def-qk1342 (1).csv'!B86</f>
        <v>91</v>
      </c>
      <c r="E80" s="1">
        <v>313765.8</v>
      </c>
      <c r="F80" s="1">
        <v>306069.2</v>
      </c>
      <c r="G80" s="1">
        <v>255139</v>
      </c>
      <c r="H80" s="1">
        <v>14600.2</v>
      </c>
      <c r="I80" s="1">
        <v>68199.899999999994</v>
      </c>
      <c r="J80" s="1">
        <v>-2887.3</v>
      </c>
      <c r="K80" s="1">
        <v>102609</v>
      </c>
      <c r="L80" s="1">
        <v>23701.8</v>
      </c>
      <c r="M80">
        <v>-34.6</v>
      </c>
      <c r="N80" s="1">
        <v>7653.7</v>
      </c>
      <c r="O80" s="1">
        <v>83543.7</v>
      </c>
      <c r="P80" s="1">
        <v>75890</v>
      </c>
      <c r="Q80">
        <v>-457</v>
      </c>
      <c r="S80" s="1">
        <v>-20938.7</v>
      </c>
      <c r="T80" s="1">
        <v>506212.8</v>
      </c>
      <c r="U80" s="1">
        <v>18947.2</v>
      </c>
      <c r="V80" s="1">
        <v>26603.599999999999</v>
      </c>
      <c r="W80" s="1">
        <v>7656.3</v>
      </c>
      <c r="X80" s="1">
        <v>525160</v>
      </c>
      <c r="Z80" s="1">
        <v>519536.9</v>
      </c>
      <c r="AA80" s="1">
        <v>393107.3</v>
      </c>
      <c r="AB80" s="1">
        <v>126283.7</v>
      </c>
      <c r="AD80" s="1">
        <v>106751.8</v>
      </c>
      <c r="AF80" s="1">
        <v>519124.3</v>
      </c>
      <c r="AG80" s="1">
        <v>301083.40000000002</v>
      </c>
      <c r="AH80" s="1">
        <v>83174.2</v>
      </c>
      <c r="AI80" s="1">
        <v>75925.399999999994</v>
      </c>
    </row>
    <row r="81" spans="1:35">
      <c r="A81">
        <f t="shared" si="2"/>
        <v>2013</v>
      </c>
      <c r="B81">
        <f t="shared" si="3"/>
        <v>4</v>
      </c>
      <c r="C81" s="1">
        <v>528044.1</v>
      </c>
      <c r="D81" s="1">
        <f>'def-qk1342 (1).csv'!B87</f>
        <v>91.1</v>
      </c>
      <c r="E81" s="1">
        <v>315031</v>
      </c>
      <c r="F81" s="1">
        <v>307282.7</v>
      </c>
      <c r="G81" s="1">
        <v>256170.1</v>
      </c>
      <c r="H81" s="1">
        <v>15205.4</v>
      </c>
      <c r="I81" s="1">
        <v>68713.8</v>
      </c>
      <c r="J81" s="1">
        <v>-2812.5</v>
      </c>
      <c r="K81" s="1">
        <v>103084.9</v>
      </c>
      <c r="L81" s="1">
        <v>24201</v>
      </c>
      <c r="M81">
        <v>2.1</v>
      </c>
      <c r="N81" s="1">
        <v>5348.4</v>
      </c>
      <c r="O81" s="1">
        <v>83889.5</v>
      </c>
      <c r="P81" s="1">
        <v>78541.100000000006</v>
      </c>
      <c r="Q81">
        <v>-730.1</v>
      </c>
      <c r="S81" s="1">
        <v>-21805</v>
      </c>
      <c r="T81" s="1">
        <v>506239.1</v>
      </c>
      <c r="U81" s="1">
        <v>18908.8</v>
      </c>
      <c r="V81" s="1">
        <v>26473.3</v>
      </c>
      <c r="W81" s="1">
        <v>7564.5</v>
      </c>
      <c r="X81" s="1">
        <v>525147.9</v>
      </c>
      <c r="Z81" s="1">
        <v>523108.1</v>
      </c>
      <c r="AA81" s="1">
        <v>395622.8</v>
      </c>
      <c r="AB81" s="1">
        <v>127330.6</v>
      </c>
      <c r="AD81" s="1">
        <v>108421.7</v>
      </c>
      <c r="AF81" s="1">
        <v>520021.9</v>
      </c>
      <c r="AG81" s="1">
        <v>302295.40000000002</v>
      </c>
      <c r="AH81" s="1">
        <v>83521.899999999994</v>
      </c>
      <c r="AI81" s="1">
        <v>78577.7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7"/>
  <sheetViews>
    <sheetView workbookViewId="0"/>
  </sheetViews>
  <sheetFormatPr baseColWidth="10" defaultRowHeight="15" x14ac:dyDescent="0"/>
  <sheetData>
    <row r="1" spans="1:30">
      <c r="A1" t="s">
        <v>89</v>
      </c>
      <c r="P1" t="s">
        <v>88</v>
      </c>
      <c r="AD1" t="s">
        <v>87</v>
      </c>
    </row>
    <row r="2" spans="1:30">
      <c r="A2" t="s">
        <v>86</v>
      </c>
      <c r="P2" t="s">
        <v>85</v>
      </c>
      <c r="Q2" t="s">
        <v>84</v>
      </c>
      <c r="AD2" t="s">
        <v>83</v>
      </c>
    </row>
    <row r="3" spans="1:30">
      <c r="B3" t="s">
        <v>82</v>
      </c>
      <c r="C3" t="s">
        <v>81</v>
      </c>
      <c r="F3" t="s">
        <v>80</v>
      </c>
      <c r="G3" t="s">
        <v>79</v>
      </c>
      <c r="H3" t="s">
        <v>78</v>
      </c>
      <c r="I3" t="s">
        <v>77</v>
      </c>
      <c r="J3" t="s">
        <v>76</v>
      </c>
      <c r="K3" t="s">
        <v>75</v>
      </c>
      <c r="L3" t="s">
        <v>66</v>
      </c>
      <c r="P3" t="s">
        <v>74</v>
      </c>
      <c r="S3" t="s">
        <v>73</v>
      </c>
      <c r="U3" t="s">
        <v>72</v>
      </c>
      <c r="V3" t="s">
        <v>71</v>
      </c>
      <c r="W3" t="s">
        <v>70</v>
      </c>
      <c r="Y3" t="s">
        <v>69</v>
      </c>
      <c r="AA3" t="s">
        <v>68</v>
      </c>
      <c r="AB3" t="s">
        <v>67</v>
      </c>
      <c r="AC3" t="s">
        <v>66</v>
      </c>
    </row>
    <row r="4" spans="1:30">
      <c r="D4" t="s">
        <v>65</v>
      </c>
      <c r="L4" t="s">
        <v>64</v>
      </c>
      <c r="M4" t="s">
        <v>60</v>
      </c>
      <c r="N4" t="s">
        <v>59</v>
      </c>
      <c r="P4" t="s">
        <v>63</v>
      </c>
      <c r="Q4" t="s">
        <v>62</v>
      </c>
      <c r="R4" t="s">
        <v>61</v>
      </c>
      <c r="AC4" t="s">
        <v>60</v>
      </c>
      <c r="AD4" t="s">
        <v>59</v>
      </c>
    </row>
    <row r="5" spans="1:30">
      <c r="E5" t="s">
        <v>58</v>
      </c>
      <c r="AC5" t="s">
        <v>57</v>
      </c>
      <c r="AD5" t="s">
        <v>57</v>
      </c>
    </row>
    <row r="6" spans="1:30">
      <c r="B6" t="s">
        <v>56</v>
      </c>
      <c r="C6" t="s">
        <v>55</v>
      </c>
      <c r="D6" t="s">
        <v>0</v>
      </c>
      <c r="E6" t="s">
        <v>1</v>
      </c>
      <c r="F6" t="s">
        <v>2</v>
      </c>
      <c r="G6" t="s">
        <v>3</v>
      </c>
      <c r="H6" t="s">
        <v>4</v>
      </c>
      <c r="I6" t="s">
        <v>5</v>
      </c>
      <c r="J6" t="s">
        <v>6</v>
      </c>
      <c r="K6" t="s">
        <v>7</v>
      </c>
      <c r="L6" t="s">
        <v>8</v>
      </c>
      <c r="P6" t="s">
        <v>12</v>
      </c>
      <c r="S6" t="s">
        <v>13</v>
      </c>
      <c r="U6" t="s">
        <v>14</v>
      </c>
      <c r="V6" t="s">
        <v>15</v>
      </c>
      <c r="W6" t="s">
        <v>16</v>
      </c>
      <c r="Y6" t="s">
        <v>17</v>
      </c>
      <c r="AA6" t="s">
        <v>18</v>
      </c>
      <c r="AB6" t="s">
        <v>0</v>
      </c>
      <c r="AC6" t="s">
        <v>19</v>
      </c>
      <c r="AD6" t="s">
        <v>20</v>
      </c>
    </row>
    <row r="7" spans="1:30">
      <c r="L7" t="s">
        <v>54</v>
      </c>
      <c r="M7" t="s">
        <v>53</v>
      </c>
      <c r="N7" t="s">
        <v>52</v>
      </c>
      <c r="P7" t="s">
        <v>51</v>
      </c>
      <c r="Q7" t="s">
        <v>50</v>
      </c>
      <c r="R7" t="s">
        <v>49</v>
      </c>
      <c r="AA7" t="s">
        <v>48</v>
      </c>
    </row>
    <row r="8" spans="1:30">
      <c r="A8" t="s">
        <v>47</v>
      </c>
      <c r="B8">
        <v>110.7</v>
      </c>
      <c r="C8">
        <v>105.3</v>
      </c>
      <c r="D8">
        <v>105.4</v>
      </c>
      <c r="E8">
        <v>106.9</v>
      </c>
      <c r="F8">
        <v>103.3</v>
      </c>
      <c r="G8">
        <v>123.6</v>
      </c>
      <c r="H8" t="s">
        <v>24</v>
      </c>
      <c r="I8">
        <v>103.5</v>
      </c>
      <c r="J8">
        <v>107.7</v>
      </c>
      <c r="K8" t="s">
        <v>24</v>
      </c>
      <c r="L8" t="s">
        <v>24</v>
      </c>
      <c r="M8">
        <v>113.6</v>
      </c>
      <c r="N8">
        <v>85.2</v>
      </c>
      <c r="P8" t="s">
        <v>24</v>
      </c>
      <c r="Q8">
        <v>107.7</v>
      </c>
      <c r="R8">
        <v>107.7</v>
      </c>
      <c r="S8">
        <v>108</v>
      </c>
      <c r="U8">
        <v>107.3</v>
      </c>
      <c r="V8">
        <v>108</v>
      </c>
      <c r="W8">
        <v>105.3</v>
      </c>
      <c r="Y8">
        <v>115.6</v>
      </c>
      <c r="AA8">
        <v>111.3</v>
      </c>
      <c r="AB8">
        <v>106</v>
      </c>
      <c r="AC8">
        <v>113.5</v>
      </c>
      <c r="AD8">
        <v>85.1</v>
      </c>
    </row>
    <row r="9" spans="1:30">
      <c r="A9" t="s">
        <v>27</v>
      </c>
      <c r="B9">
        <v>111.4</v>
      </c>
      <c r="C9">
        <v>105.8</v>
      </c>
      <c r="D9">
        <v>105.8</v>
      </c>
      <c r="E9">
        <v>107.3</v>
      </c>
      <c r="F9">
        <v>103.3</v>
      </c>
      <c r="G9">
        <v>123</v>
      </c>
      <c r="H9" t="s">
        <v>24</v>
      </c>
      <c r="I9">
        <v>104</v>
      </c>
      <c r="J9">
        <v>107.9</v>
      </c>
      <c r="K9" t="s">
        <v>24</v>
      </c>
      <c r="L9" t="s">
        <v>24</v>
      </c>
      <c r="M9">
        <v>114.4</v>
      </c>
      <c r="N9">
        <v>87.8</v>
      </c>
      <c r="P9" t="s">
        <v>24</v>
      </c>
      <c r="Q9">
        <v>107.7</v>
      </c>
      <c r="R9">
        <v>107.5</v>
      </c>
      <c r="S9">
        <v>108.8</v>
      </c>
      <c r="U9">
        <v>108.2</v>
      </c>
      <c r="V9">
        <v>108.9</v>
      </c>
      <c r="W9">
        <v>106</v>
      </c>
      <c r="Y9">
        <v>115.4</v>
      </c>
      <c r="AA9">
        <v>112</v>
      </c>
      <c r="AB9">
        <v>106.3</v>
      </c>
      <c r="AC9">
        <v>114.6</v>
      </c>
      <c r="AD9">
        <v>87.2</v>
      </c>
    </row>
    <row r="10" spans="1:30">
      <c r="A10" t="s">
        <v>26</v>
      </c>
      <c r="B10">
        <v>110.9</v>
      </c>
      <c r="C10">
        <v>105.7</v>
      </c>
      <c r="D10">
        <v>105.7</v>
      </c>
      <c r="E10">
        <v>107.1</v>
      </c>
      <c r="F10">
        <v>103.3</v>
      </c>
      <c r="G10">
        <v>122.3</v>
      </c>
      <c r="H10" t="s">
        <v>24</v>
      </c>
      <c r="I10">
        <v>104.5</v>
      </c>
      <c r="J10">
        <v>107.4</v>
      </c>
      <c r="K10" t="s">
        <v>24</v>
      </c>
      <c r="L10" t="s">
        <v>24</v>
      </c>
      <c r="M10">
        <v>111.1</v>
      </c>
      <c r="N10">
        <v>87.8</v>
      </c>
      <c r="P10" t="s">
        <v>24</v>
      </c>
      <c r="Q10">
        <v>107.8</v>
      </c>
      <c r="R10">
        <v>107.8</v>
      </c>
      <c r="S10">
        <v>108.6</v>
      </c>
      <c r="U10">
        <v>108</v>
      </c>
      <c r="V10">
        <v>108.5</v>
      </c>
      <c r="W10">
        <v>106.3</v>
      </c>
      <c r="Y10">
        <v>114.9</v>
      </c>
      <c r="AA10">
        <v>111.4</v>
      </c>
      <c r="AB10">
        <v>106.1</v>
      </c>
      <c r="AC10">
        <v>111.3</v>
      </c>
      <c r="AD10">
        <v>87.3</v>
      </c>
    </row>
    <row r="11" spans="1:30">
      <c r="A11" t="s">
        <v>25</v>
      </c>
      <c r="B11">
        <v>111</v>
      </c>
      <c r="C11">
        <v>105.8</v>
      </c>
      <c r="D11">
        <v>105.8</v>
      </c>
      <c r="E11">
        <v>107.1</v>
      </c>
      <c r="F11">
        <v>103</v>
      </c>
      <c r="G11">
        <v>121.6</v>
      </c>
      <c r="H11" t="s">
        <v>24</v>
      </c>
      <c r="I11">
        <v>105.3</v>
      </c>
      <c r="J11">
        <v>107.1</v>
      </c>
      <c r="K11" t="s">
        <v>24</v>
      </c>
      <c r="L11" t="s">
        <v>24</v>
      </c>
      <c r="M11">
        <v>110.9</v>
      </c>
      <c r="N11">
        <v>87.4</v>
      </c>
      <c r="P11" t="s">
        <v>24</v>
      </c>
      <c r="Q11">
        <v>107.8</v>
      </c>
      <c r="R11">
        <v>107.8</v>
      </c>
      <c r="S11">
        <v>108.6</v>
      </c>
      <c r="U11">
        <v>108.1</v>
      </c>
      <c r="V11">
        <v>108.5</v>
      </c>
      <c r="W11">
        <v>106.8</v>
      </c>
      <c r="Y11">
        <v>114.4</v>
      </c>
      <c r="AA11">
        <v>111.5</v>
      </c>
      <c r="AB11">
        <v>106.2</v>
      </c>
      <c r="AC11">
        <v>111</v>
      </c>
      <c r="AD11">
        <v>86.9</v>
      </c>
    </row>
    <row r="12" spans="1:30">
      <c r="A12" t="s">
        <v>46</v>
      </c>
      <c r="B12">
        <v>110.2</v>
      </c>
      <c r="C12">
        <v>105.6</v>
      </c>
      <c r="D12">
        <v>105.7</v>
      </c>
      <c r="E12">
        <v>106.8</v>
      </c>
      <c r="F12">
        <v>102.9</v>
      </c>
      <c r="G12">
        <v>121.3</v>
      </c>
      <c r="H12" t="s">
        <v>24</v>
      </c>
      <c r="I12">
        <v>104.5</v>
      </c>
      <c r="J12">
        <v>107.1</v>
      </c>
      <c r="K12" t="s">
        <v>24</v>
      </c>
      <c r="L12" t="s">
        <v>24</v>
      </c>
      <c r="M12">
        <v>109.4</v>
      </c>
      <c r="N12">
        <v>86.8</v>
      </c>
      <c r="P12" t="s">
        <v>24</v>
      </c>
      <c r="Q12">
        <v>107.7</v>
      </c>
      <c r="R12">
        <v>107.8</v>
      </c>
      <c r="S12">
        <v>108</v>
      </c>
      <c r="U12">
        <v>107.4</v>
      </c>
      <c r="V12">
        <v>107.9</v>
      </c>
      <c r="W12">
        <v>105.9</v>
      </c>
      <c r="Y12">
        <v>114.2</v>
      </c>
      <c r="AA12">
        <v>110.8</v>
      </c>
      <c r="AB12">
        <v>106.1</v>
      </c>
      <c r="AC12">
        <v>109.5</v>
      </c>
      <c r="AD12">
        <v>86.3</v>
      </c>
    </row>
    <row r="13" spans="1:30">
      <c r="A13" t="s">
        <v>27</v>
      </c>
      <c r="B13">
        <v>110.1</v>
      </c>
      <c r="C13">
        <v>105.4</v>
      </c>
      <c r="D13">
        <v>105.4</v>
      </c>
      <c r="E13">
        <v>106.4</v>
      </c>
      <c r="F13">
        <v>102.4</v>
      </c>
      <c r="G13">
        <v>120.2</v>
      </c>
      <c r="H13" t="s">
        <v>24</v>
      </c>
      <c r="I13">
        <v>104.4</v>
      </c>
      <c r="J13">
        <v>106.9</v>
      </c>
      <c r="K13" t="s">
        <v>24</v>
      </c>
      <c r="L13" t="s">
        <v>24</v>
      </c>
      <c r="M13">
        <v>105.5</v>
      </c>
      <c r="N13">
        <v>83.5</v>
      </c>
      <c r="P13" t="s">
        <v>24</v>
      </c>
      <c r="Q13">
        <v>106.9</v>
      </c>
      <c r="R13">
        <v>106.7</v>
      </c>
      <c r="S13">
        <v>107.8</v>
      </c>
      <c r="U13">
        <v>107.3</v>
      </c>
      <c r="V13">
        <v>107.8</v>
      </c>
      <c r="W13">
        <v>105.8</v>
      </c>
      <c r="Y13">
        <v>113.5</v>
      </c>
      <c r="AA13">
        <v>110.7</v>
      </c>
      <c r="AB13">
        <v>105.8</v>
      </c>
      <c r="AC13">
        <v>106</v>
      </c>
      <c r="AD13">
        <v>83</v>
      </c>
    </row>
    <row r="14" spans="1:30">
      <c r="A14" t="s">
        <v>26</v>
      </c>
      <c r="B14">
        <v>110.1</v>
      </c>
      <c r="C14">
        <v>105.2</v>
      </c>
      <c r="D14">
        <v>105.2</v>
      </c>
      <c r="E14">
        <v>106.1</v>
      </c>
      <c r="F14">
        <v>102.5</v>
      </c>
      <c r="G14">
        <v>120.1</v>
      </c>
      <c r="H14" t="s">
        <v>24</v>
      </c>
      <c r="I14">
        <v>104.5</v>
      </c>
      <c r="J14">
        <v>106.5</v>
      </c>
      <c r="K14" t="s">
        <v>24</v>
      </c>
      <c r="L14" t="s">
        <v>24</v>
      </c>
      <c r="M14">
        <v>110.7</v>
      </c>
      <c r="N14">
        <v>87.3</v>
      </c>
      <c r="P14" t="s">
        <v>24</v>
      </c>
      <c r="Q14">
        <v>107</v>
      </c>
      <c r="R14">
        <v>107</v>
      </c>
      <c r="S14">
        <v>107.7</v>
      </c>
      <c r="U14">
        <v>107.2</v>
      </c>
      <c r="V14">
        <v>107.7</v>
      </c>
      <c r="W14">
        <v>105.7</v>
      </c>
      <c r="Y14">
        <v>113.4</v>
      </c>
      <c r="AA14">
        <v>110.7</v>
      </c>
      <c r="AB14">
        <v>105.6</v>
      </c>
      <c r="AC14">
        <v>111.3</v>
      </c>
      <c r="AD14">
        <v>86.8</v>
      </c>
    </row>
    <row r="15" spans="1:30">
      <c r="A15" t="s">
        <v>25</v>
      </c>
      <c r="B15">
        <v>110.1</v>
      </c>
      <c r="C15">
        <v>105.1</v>
      </c>
      <c r="D15">
        <v>105.1</v>
      </c>
      <c r="E15">
        <v>106</v>
      </c>
      <c r="F15">
        <v>102.3</v>
      </c>
      <c r="G15">
        <v>119.6</v>
      </c>
      <c r="H15" t="s">
        <v>24</v>
      </c>
      <c r="I15">
        <v>105.1</v>
      </c>
      <c r="J15">
        <v>106.5</v>
      </c>
      <c r="K15" t="s">
        <v>24</v>
      </c>
      <c r="L15" t="s">
        <v>24</v>
      </c>
      <c r="M15">
        <v>113.6</v>
      </c>
      <c r="N15">
        <v>89.1</v>
      </c>
      <c r="P15" t="s">
        <v>24</v>
      </c>
      <c r="Q15">
        <v>107</v>
      </c>
      <c r="R15">
        <v>107</v>
      </c>
      <c r="S15">
        <v>107.6</v>
      </c>
      <c r="U15">
        <v>107.2</v>
      </c>
      <c r="V15">
        <v>107.5</v>
      </c>
      <c r="W15">
        <v>106.1</v>
      </c>
      <c r="Y15">
        <v>113.1</v>
      </c>
      <c r="AA15">
        <v>110.7</v>
      </c>
      <c r="AB15">
        <v>105.6</v>
      </c>
      <c r="AC15">
        <v>114.2</v>
      </c>
      <c r="AD15">
        <v>88.6</v>
      </c>
    </row>
    <row r="16" spans="1:30">
      <c r="A16" t="s">
        <v>45</v>
      </c>
      <c r="B16">
        <v>109.6</v>
      </c>
      <c r="C16">
        <v>105</v>
      </c>
      <c r="D16">
        <v>105</v>
      </c>
      <c r="E16">
        <v>105.8</v>
      </c>
      <c r="F16">
        <v>102.5</v>
      </c>
      <c r="G16">
        <v>119</v>
      </c>
      <c r="H16" t="s">
        <v>24</v>
      </c>
      <c r="I16">
        <v>104.5</v>
      </c>
      <c r="J16">
        <v>106.3</v>
      </c>
      <c r="K16" t="s">
        <v>24</v>
      </c>
      <c r="L16" t="s">
        <v>24</v>
      </c>
      <c r="M16">
        <v>113.9</v>
      </c>
      <c r="N16">
        <v>90.6</v>
      </c>
      <c r="P16" t="s">
        <v>24</v>
      </c>
      <c r="Q16">
        <v>106.8</v>
      </c>
      <c r="R16">
        <v>106.9</v>
      </c>
      <c r="S16">
        <v>107.2</v>
      </c>
      <c r="U16">
        <v>106.8</v>
      </c>
      <c r="V16">
        <v>107.1</v>
      </c>
      <c r="W16">
        <v>105.6</v>
      </c>
      <c r="Y16">
        <v>112.8</v>
      </c>
      <c r="AA16">
        <v>110.2</v>
      </c>
      <c r="AB16">
        <v>105.4</v>
      </c>
      <c r="AC16">
        <v>114.5</v>
      </c>
      <c r="AD16">
        <v>90.1</v>
      </c>
    </row>
    <row r="17" spans="1:30">
      <c r="A17" t="s">
        <v>27</v>
      </c>
      <c r="B17">
        <v>109.7</v>
      </c>
      <c r="C17">
        <v>105.4</v>
      </c>
      <c r="D17">
        <v>105.4</v>
      </c>
      <c r="E17">
        <v>106.1</v>
      </c>
      <c r="F17">
        <v>102.5</v>
      </c>
      <c r="G17">
        <v>118</v>
      </c>
      <c r="H17" t="s">
        <v>24</v>
      </c>
      <c r="I17">
        <v>105.4</v>
      </c>
      <c r="J17">
        <v>105.9</v>
      </c>
      <c r="K17" t="s">
        <v>24</v>
      </c>
      <c r="L17" t="s">
        <v>24</v>
      </c>
      <c r="M17">
        <v>114.3</v>
      </c>
      <c r="N17">
        <v>92.8</v>
      </c>
      <c r="P17" t="s">
        <v>24</v>
      </c>
      <c r="Q17">
        <v>106.7</v>
      </c>
      <c r="R17">
        <v>106.6</v>
      </c>
      <c r="S17">
        <v>107.4</v>
      </c>
      <c r="U17">
        <v>107</v>
      </c>
      <c r="V17">
        <v>107.3</v>
      </c>
      <c r="W17">
        <v>106.1</v>
      </c>
      <c r="Y17">
        <v>112.2</v>
      </c>
      <c r="AA17">
        <v>110.2</v>
      </c>
      <c r="AB17">
        <v>105.7</v>
      </c>
      <c r="AC17">
        <v>115.1</v>
      </c>
      <c r="AD17">
        <v>92.4</v>
      </c>
    </row>
    <row r="18" spans="1:30">
      <c r="A18" t="s">
        <v>26</v>
      </c>
      <c r="B18">
        <v>109.6</v>
      </c>
      <c r="C18">
        <v>105.3</v>
      </c>
      <c r="D18">
        <v>105.3</v>
      </c>
      <c r="E18">
        <v>105.9</v>
      </c>
      <c r="F18">
        <v>103.2</v>
      </c>
      <c r="G18">
        <v>117.6</v>
      </c>
      <c r="H18" t="s">
        <v>24</v>
      </c>
      <c r="I18">
        <v>106.2</v>
      </c>
      <c r="J18">
        <v>106</v>
      </c>
      <c r="K18" t="s">
        <v>24</v>
      </c>
      <c r="L18" t="s">
        <v>24</v>
      </c>
      <c r="M18">
        <v>112.5</v>
      </c>
      <c r="N18">
        <v>93.2</v>
      </c>
      <c r="P18" t="s">
        <v>24</v>
      </c>
      <c r="Q18">
        <v>107</v>
      </c>
      <c r="R18">
        <v>107</v>
      </c>
      <c r="S18">
        <v>107.5</v>
      </c>
      <c r="U18">
        <v>107.2</v>
      </c>
      <c r="V18">
        <v>107.4</v>
      </c>
      <c r="W18">
        <v>106.5</v>
      </c>
      <c r="Y18">
        <v>112.1</v>
      </c>
      <c r="AA18">
        <v>110.1</v>
      </c>
      <c r="AB18">
        <v>105.6</v>
      </c>
      <c r="AC18">
        <v>113.3</v>
      </c>
      <c r="AD18">
        <v>92.9</v>
      </c>
    </row>
    <row r="19" spans="1:30">
      <c r="A19" t="s">
        <v>25</v>
      </c>
      <c r="B19">
        <v>109.3</v>
      </c>
      <c r="C19">
        <v>105.4</v>
      </c>
      <c r="D19">
        <v>105.4</v>
      </c>
      <c r="E19">
        <v>106</v>
      </c>
      <c r="F19">
        <v>104.3</v>
      </c>
      <c r="G19">
        <v>117.3</v>
      </c>
      <c r="H19" t="s">
        <v>24</v>
      </c>
      <c r="I19">
        <v>105.2</v>
      </c>
      <c r="J19">
        <v>106.4</v>
      </c>
      <c r="K19" t="s">
        <v>24</v>
      </c>
      <c r="L19" t="s">
        <v>24</v>
      </c>
      <c r="M19">
        <v>113.1</v>
      </c>
      <c r="N19">
        <v>95.2</v>
      </c>
      <c r="P19" t="s">
        <v>24</v>
      </c>
      <c r="Q19">
        <v>106.9</v>
      </c>
      <c r="R19">
        <v>107.1</v>
      </c>
      <c r="S19">
        <v>107.4</v>
      </c>
      <c r="U19">
        <v>107</v>
      </c>
      <c r="V19">
        <v>107.3</v>
      </c>
      <c r="W19">
        <v>106.2</v>
      </c>
      <c r="Y19">
        <v>112.4</v>
      </c>
      <c r="AA19">
        <v>109.8</v>
      </c>
      <c r="AB19">
        <v>105.7</v>
      </c>
      <c r="AC19">
        <v>113.9</v>
      </c>
      <c r="AD19">
        <v>94.8</v>
      </c>
    </row>
    <row r="20" spans="1:30">
      <c r="A20" t="s">
        <v>44</v>
      </c>
      <c r="B20">
        <v>109.3</v>
      </c>
      <c r="C20">
        <v>105.5</v>
      </c>
      <c r="D20">
        <v>105.5</v>
      </c>
      <c r="E20">
        <v>105.9</v>
      </c>
      <c r="F20">
        <v>104.7</v>
      </c>
      <c r="G20">
        <v>117.5</v>
      </c>
      <c r="H20" t="s">
        <v>24</v>
      </c>
      <c r="I20">
        <v>106.1</v>
      </c>
      <c r="J20">
        <v>106.8</v>
      </c>
      <c r="K20" t="s">
        <v>24</v>
      </c>
      <c r="L20" t="s">
        <v>24</v>
      </c>
      <c r="M20">
        <v>116.2</v>
      </c>
      <c r="N20">
        <v>99.5</v>
      </c>
      <c r="P20" t="s">
        <v>24</v>
      </c>
      <c r="Q20">
        <v>107.4</v>
      </c>
      <c r="R20">
        <v>107.4</v>
      </c>
      <c r="S20">
        <v>107.6</v>
      </c>
      <c r="U20">
        <v>107.3</v>
      </c>
      <c r="V20">
        <v>107.4</v>
      </c>
      <c r="W20">
        <v>106.9</v>
      </c>
      <c r="Y20">
        <v>112.6</v>
      </c>
      <c r="AA20">
        <v>109.8</v>
      </c>
      <c r="AB20">
        <v>105.8</v>
      </c>
      <c r="AC20">
        <v>117</v>
      </c>
      <c r="AD20">
        <v>99.2</v>
      </c>
    </row>
    <row r="21" spans="1:30">
      <c r="A21" t="s">
        <v>27</v>
      </c>
      <c r="B21">
        <v>110.7</v>
      </c>
      <c r="C21">
        <v>107</v>
      </c>
      <c r="D21">
        <v>107</v>
      </c>
      <c r="E21">
        <v>107.6</v>
      </c>
      <c r="F21">
        <v>106.3</v>
      </c>
      <c r="G21">
        <v>117.5</v>
      </c>
      <c r="H21" t="s">
        <v>24</v>
      </c>
      <c r="I21">
        <v>106.8</v>
      </c>
      <c r="J21">
        <v>108.2</v>
      </c>
      <c r="K21" t="s">
        <v>24</v>
      </c>
      <c r="L21" t="s">
        <v>24</v>
      </c>
      <c r="M21">
        <v>115.2</v>
      </c>
      <c r="N21">
        <v>98.4</v>
      </c>
      <c r="P21" t="s">
        <v>24</v>
      </c>
      <c r="Q21">
        <v>108.2</v>
      </c>
      <c r="R21">
        <v>108</v>
      </c>
      <c r="S21">
        <v>108.8</v>
      </c>
      <c r="U21">
        <v>108.5</v>
      </c>
      <c r="V21">
        <v>108.8</v>
      </c>
      <c r="W21">
        <v>107.7</v>
      </c>
      <c r="Y21">
        <v>113.3</v>
      </c>
      <c r="AA21">
        <v>111.2</v>
      </c>
      <c r="AB21">
        <v>107.3</v>
      </c>
      <c r="AC21">
        <v>116</v>
      </c>
      <c r="AD21">
        <v>98.2</v>
      </c>
    </row>
    <row r="22" spans="1:30">
      <c r="A22" t="s">
        <v>26</v>
      </c>
      <c r="B22">
        <v>110.3</v>
      </c>
      <c r="C22">
        <v>107</v>
      </c>
      <c r="D22">
        <v>107</v>
      </c>
      <c r="E22">
        <v>107.5</v>
      </c>
      <c r="F22">
        <v>105.2</v>
      </c>
      <c r="G22">
        <v>117</v>
      </c>
      <c r="H22" t="s">
        <v>24</v>
      </c>
      <c r="I22">
        <v>106.5</v>
      </c>
      <c r="J22">
        <v>107.4</v>
      </c>
      <c r="K22" t="s">
        <v>24</v>
      </c>
      <c r="L22" t="s">
        <v>24</v>
      </c>
      <c r="M22">
        <v>113.3</v>
      </c>
      <c r="N22">
        <v>96.4</v>
      </c>
      <c r="P22" t="s">
        <v>24</v>
      </c>
      <c r="Q22">
        <v>108</v>
      </c>
      <c r="R22">
        <v>108</v>
      </c>
      <c r="S22">
        <v>108.5</v>
      </c>
      <c r="U22">
        <v>108.2</v>
      </c>
      <c r="V22">
        <v>108.5</v>
      </c>
      <c r="W22">
        <v>107.2</v>
      </c>
      <c r="Y22">
        <v>112.6</v>
      </c>
      <c r="AA22">
        <v>110.9</v>
      </c>
      <c r="AB22">
        <v>107.3</v>
      </c>
      <c r="AC22">
        <v>114.2</v>
      </c>
      <c r="AD22">
        <v>96.2</v>
      </c>
    </row>
    <row r="23" spans="1:30">
      <c r="A23" t="s">
        <v>25</v>
      </c>
      <c r="B23">
        <v>110.5</v>
      </c>
      <c r="C23">
        <v>106.8</v>
      </c>
      <c r="D23">
        <v>106.8</v>
      </c>
      <c r="E23">
        <v>107.2</v>
      </c>
      <c r="F23">
        <v>104.3</v>
      </c>
      <c r="G23">
        <v>116.8</v>
      </c>
      <c r="H23" t="s">
        <v>24</v>
      </c>
      <c r="I23">
        <v>107.2</v>
      </c>
      <c r="J23">
        <v>107</v>
      </c>
      <c r="K23" t="s">
        <v>24</v>
      </c>
      <c r="L23" t="s">
        <v>24</v>
      </c>
      <c r="M23">
        <v>117.2</v>
      </c>
      <c r="N23">
        <v>98</v>
      </c>
      <c r="P23" t="s">
        <v>24</v>
      </c>
      <c r="Q23">
        <v>108</v>
      </c>
      <c r="R23">
        <v>108.2</v>
      </c>
      <c r="S23">
        <v>108.5</v>
      </c>
      <c r="U23">
        <v>108.1</v>
      </c>
      <c r="V23">
        <v>108.3</v>
      </c>
      <c r="W23">
        <v>107.7</v>
      </c>
      <c r="Y23">
        <v>112.2</v>
      </c>
      <c r="AA23">
        <v>111.1</v>
      </c>
      <c r="AB23">
        <v>107.2</v>
      </c>
      <c r="AC23">
        <v>118.1</v>
      </c>
      <c r="AD23">
        <v>97.9</v>
      </c>
    </row>
    <row r="24" spans="1:30">
      <c r="A24" t="s">
        <v>43</v>
      </c>
      <c r="B24">
        <v>110.5</v>
      </c>
      <c r="C24">
        <v>106.7</v>
      </c>
      <c r="D24">
        <v>106.6</v>
      </c>
      <c r="E24">
        <v>106.9</v>
      </c>
      <c r="F24">
        <v>103.5</v>
      </c>
      <c r="G24">
        <v>116.5</v>
      </c>
      <c r="H24" t="s">
        <v>24</v>
      </c>
      <c r="I24">
        <v>107.2</v>
      </c>
      <c r="J24">
        <v>106.5</v>
      </c>
      <c r="K24" t="s">
        <v>24</v>
      </c>
      <c r="L24" t="s">
        <v>24</v>
      </c>
      <c r="M24">
        <v>117.3</v>
      </c>
      <c r="N24">
        <v>95.9</v>
      </c>
      <c r="P24" t="s">
        <v>24</v>
      </c>
      <c r="Q24">
        <v>107.8</v>
      </c>
      <c r="R24">
        <v>108</v>
      </c>
      <c r="S24">
        <v>108.1</v>
      </c>
      <c r="U24">
        <v>107.8</v>
      </c>
      <c r="V24">
        <v>107.9</v>
      </c>
      <c r="W24">
        <v>107.5</v>
      </c>
      <c r="Y24">
        <v>111.8</v>
      </c>
      <c r="AA24">
        <v>111</v>
      </c>
      <c r="AB24">
        <v>107</v>
      </c>
      <c r="AC24">
        <v>118.2</v>
      </c>
      <c r="AD24">
        <v>95.7</v>
      </c>
    </row>
    <row r="25" spans="1:30">
      <c r="A25" t="s">
        <v>27</v>
      </c>
      <c r="B25">
        <v>110.2</v>
      </c>
      <c r="C25">
        <v>106.5</v>
      </c>
      <c r="D25">
        <v>106.5</v>
      </c>
      <c r="E25">
        <v>106.8</v>
      </c>
      <c r="F25">
        <v>102.8</v>
      </c>
      <c r="G25">
        <v>116.1</v>
      </c>
      <c r="H25" t="s">
        <v>24</v>
      </c>
      <c r="I25">
        <v>106.1</v>
      </c>
      <c r="J25">
        <v>105.8</v>
      </c>
      <c r="K25" t="s">
        <v>24</v>
      </c>
      <c r="L25" t="s">
        <v>24</v>
      </c>
      <c r="M25">
        <v>119</v>
      </c>
      <c r="N25">
        <v>96.8</v>
      </c>
      <c r="P25" t="s">
        <v>24</v>
      </c>
      <c r="Q25">
        <v>107.4</v>
      </c>
      <c r="R25">
        <v>107.2</v>
      </c>
      <c r="S25">
        <v>108</v>
      </c>
      <c r="U25">
        <v>107.6</v>
      </c>
      <c r="V25">
        <v>107.9</v>
      </c>
      <c r="W25">
        <v>106.4</v>
      </c>
      <c r="Y25">
        <v>111.3</v>
      </c>
      <c r="AA25">
        <v>110.7</v>
      </c>
      <c r="AB25">
        <v>107</v>
      </c>
      <c r="AC25">
        <v>119.5</v>
      </c>
      <c r="AD25">
        <v>97</v>
      </c>
    </row>
    <row r="26" spans="1:30">
      <c r="A26" t="s">
        <v>26</v>
      </c>
      <c r="B26">
        <v>109.9</v>
      </c>
      <c r="C26">
        <v>106.2</v>
      </c>
      <c r="D26">
        <v>106.2</v>
      </c>
      <c r="E26">
        <v>106.4</v>
      </c>
      <c r="F26">
        <v>102.7</v>
      </c>
      <c r="G26">
        <v>115.8</v>
      </c>
      <c r="H26" t="s">
        <v>24</v>
      </c>
      <c r="I26">
        <v>105.8</v>
      </c>
      <c r="J26">
        <v>105.3</v>
      </c>
      <c r="K26" t="s">
        <v>24</v>
      </c>
      <c r="L26" t="s">
        <v>24</v>
      </c>
      <c r="M26">
        <v>119.5</v>
      </c>
      <c r="N26">
        <v>97.7</v>
      </c>
      <c r="P26" t="s">
        <v>24</v>
      </c>
      <c r="Q26">
        <v>107</v>
      </c>
      <c r="R26">
        <v>106.9</v>
      </c>
      <c r="S26">
        <v>107.7</v>
      </c>
      <c r="U26">
        <v>107.3</v>
      </c>
      <c r="V26">
        <v>107.7</v>
      </c>
      <c r="W26">
        <v>105.9</v>
      </c>
      <c r="Y26">
        <v>110.9</v>
      </c>
      <c r="AA26">
        <v>110.4</v>
      </c>
      <c r="AB26">
        <v>106.6</v>
      </c>
      <c r="AC26">
        <v>120</v>
      </c>
      <c r="AD26">
        <v>97.9</v>
      </c>
    </row>
    <row r="27" spans="1:30">
      <c r="A27" t="s">
        <v>25</v>
      </c>
      <c r="B27">
        <v>110</v>
      </c>
      <c r="C27">
        <v>106.5</v>
      </c>
      <c r="D27">
        <v>106.5</v>
      </c>
      <c r="E27">
        <v>106.8</v>
      </c>
      <c r="F27">
        <v>102</v>
      </c>
      <c r="G27">
        <v>114.5</v>
      </c>
      <c r="H27" t="s">
        <v>24</v>
      </c>
      <c r="I27">
        <v>107.3</v>
      </c>
      <c r="J27">
        <v>104.6</v>
      </c>
      <c r="K27" t="s">
        <v>24</v>
      </c>
      <c r="L27" t="s">
        <v>24</v>
      </c>
      <c r="M27">
        <v>111.5</v>
      </c>
      <c r="N27">
        <v>89.6</v>
      </c>
      <c r="P27" t="s">
        <v>24</v>
      </c>
      <c r="Q27">
        <v>107.3</v>
      </c>
      <c r="R27">
        <v>107.6</v>
      </c>
      <c r="S27">
        <v>107.7</v>
      </c>
      <c r="U27">
        <v>107.4</v>
      </c>
      <c r="V27">
        <v>107.7</v>
      </c>
      <c r="W27">
        <v>106.4</v>
      </c>
      <c r="Y27">
        <v>109.9</v>
      </c>
      <c r="AA27">
        <v>110.5</v>
      </c>
      <c r="AB27">
        <v>107</v>
      </c>
      <c r="AC27">
        <v>112</v>
      </c>
      <c r="AD27">
        <v>89.8</v>
      </c>
    </row>
    <row r="28" spans="1:30">
      <c r="A28" t="s">
        <v>42</v>
      </c>
      <c r="B28">
        <v>109.5</v>
      </c>
      <c r="C28">
        <v>106</v>
      </c>
      <c r="D28">
        <v>106</v>
      </c>
      <c r="E28">
        <v>106.3</v>
      </c>
      <c r="F28">
        <v>101.4</v>
      </c>
      <c r="G28">
        <v>113.8</v>
      </c>
      <c r="H28" t="s">
        <v>24</v>
      </c>
      <c r="I28">
        <v>105.8</v>
      </c>
      <c r="J28">
        <v>103.7</v>
      </c>
      <c r="K28" t="s">
        <v>24</v>
      </c>
      <c r="L28" t="s">
        <v>24</v>
      </c>
      <c r="M28">
        <v>108.1</v>
      </c>
      <c r="N28">
        <v>86.1</v>
      </c>
      <c r="P28" t="s">
        <v>24</v>
      </c>
      <c r="Q28">
        <v>106.6</v>
      </c>
      <c r="R28">
        <v>106.9</v>
      </c>
      <c r="S28">
        <v>107</v>
      </c>
      <c r="U28">
        <v>106.8</v>
      </c>
      <c r="V28">
        <v>107.3</v>
      </c>
      <c r="W28">
        <v>105.4</v>
      </c>
      <c r="Y28">
        <v>109.1</v>
      </c>
      <c r="AA28">
        <v>110</v>
      </c>
      <c r="AB28">
        <v>106.5</v>
      </c>
      <c r="AC28">
        <v>108.5</v>
      </c>
      <c r="AD28">
        <v>86.3</v>
      </c>
    </row>
    <row r="29" spans="1:30">
      <c r="A29" t="s">
        <v>27</v>
      </c>
      <c r="B29">
        <v>109</v>
      </c>
      <c r="C29">
        <v>105.8</v>
      </c>
      <c r="D29">
        <v>105.8</v>
      </c>
      <c r="E29">
        <v>106.1</v>
      </c>
      <c r="F29">
        <v>101.6</v>
      </c>
      <c r="G29">
        <v>113.2</v>
      </c>
      <c r="H29" t="s">
        <v>24</v>
      </c>
      <c r="I29">
        <v>105.5</v>
      </c>
      <c r="J29">
        <v>103.1</v>
      </c>
      <c r="K29" t="s">
        <v>24</v>
      </c>
      <c r="L29" t="s">
        <v>24</v>
      </c>
      <c r="M29">
        <v>109</v>
      </c>
      <c r="N29">
        <v>88.6</v>
      </c>
      <c r="P29" t="s">
        <v>24</v>
      </c>
      <c r="Q29">
        <v>106.4</v>
      </c>
      <c r="R29">
        <v>106.2</v>
      </c>
      <c r="S29">
        <v>106.7</v>
      </c>
      <c r="U29">
        <v>106.5</v>
      </c>
      <c r="V29">
        <v>107</v>
      </c>
      <c r="W29">
        <v>105</v>
      </c>
      <c r="Y29">
        <v>108.7</v>
      </c>
      <c r="AA29">
        <v>109.5</v>
      </c>
      <c r="AB29">
        <v>106.3</v>
      </c>
      <c r="AC29">
        <v>109.3</v>
      </c>
      <c r="AD29">
        <v>88.5</v>
      </c>
    </row>
    <row r="30" spans="1:30">
      <c r="A30" t="s">
        <v>26</v>
      </c>
      <c r="B30">
        <v>108.4</v>
      </c>
      <c r="C30">
        <v>105.7</v>
      </c>
      <c r="D30">
        <v>105.7</v>
      </c>
      <c r="E30">
        <v>105.9</v>
      </c>
      <c r="F30">
        <v>101.8</v>
      </c>
      <c r="G30">
        <v>112.8</v>
      </c>
      <c r="H30" t="s">
        <v>24</v>
      </c>
      <c r="I30">
        <v>104</v>
      </c>
      <c r="J30">
        <v>103.3</v>
      </c>
      <c r="K30" t="s">
        <v>24</v>
      </c>
      <c r="L30" t="s">
        <v>24</v>
      </c>
      <c r="M30">
        <v>105.7</v>
      </c>
      <c r="N30">
        <v>88.1</v>
      </c>
      <c r="P30" t="s">
        <v>24</v>
      </c>
      <c r="Q30">
        <v>106</v>
      </c>
      <c r="R30">
        <v>105.9</v>
      </c>
      <c r="S30">
        <v>106.4</v>
      </c>
      <c r="U30">
        <v>106.2</v>
      </c>
      <c r="V30">
        <v>106.9</v>
      </c>
      <c r="W30">
        <v>104.1</v>
      </c>
      <c r="Y30">
        <v>108.6</v>
      </c>
      <c r="AA30">
        <v>109</v>
      </c>
      <c r="AB30">
        <v>106.2</v>
      </c>
      <c r="AC30">
        <v>106</v>
      </c>
      <c r="AD30">
        <v>88.1</v>
      </c>
    </row>
    <row r="31" spans="1:30">
      <c r="A31" t="s">
        <v>25</v>
      </c>
      <c r="B31">
        <v>108.2</v>
      </c>
      <c r="C31">
        <v>105.4</v>
      </c>
      <c r="D31">
        <v>105.4</v>
      </c>
      <c r="E31">
        <v>105.6</v>
      </c>
      <c r="F31">
        <v>101.4</v>
      </c>
      <c r="G31">
        <v>112.2</v>
      </c>
      <c r="H31" t="s">
        <v>24</v>
      </c>
      <c r="I31">
        <v>104</v>
      </c>
      <c r="J31">
        <v>103.1</v>
      </c>
      <c r="K31" t="s">
        <v>24</v>
      </c>
      <c r="L31" t="s">
        <v>24</v>
      </c>
      <c r="M31">
        <v>104.7</v>
      </c>
      <c r="N31">
        <v>86.5</v>
      </c>
      <c r="P31" t="s">
        <v>24</v>
      </c>
      <c r="Q31">
        <v>105.7</v>
      </c>
      <c r="R31">
        <v>106</v>
      </c>
      <c r="S31">
        <v>105.9</v>
      </c>
      <c r="U31">
        <v>105.9</v>
      </c>
      <c r="V31">
        <v>106.5</v>
      </c>
      <c r="W31">
        <v>103.8</v>
      </c>
      <c r="Y31">
        <v>108.1</v>
      </c>
      <c r="AA31">
        <v>108.7</v>
      </c>
      <c r="AB31">
        <v>105.9</v>
      </c>
      <c r="AC31">
        <v>105</v>
      </c>
      <c r="AD31">
        <v>86.4</v>
      </c>
    </row>
    <row r="32" spans="1:30">
      <c r="A32" t="s">
        <v>41</v>
      </c>
      <c r="B32">
        <v>107.9</v>
      </c>
      <c r="C32">
        <v>105.4</v>
      </c>
      <c r="D32">
        <v>105.4</v>
      </c>
      <c r="E32">
        <v>105.6</v>
      </c>
      <c r="F32">
        <v>101.7</v>
      </c>
      <c r="G32">
        <v>112.3</v>
      </c>
      <c r="H32" t="s">
        <v>24</v>
      </c>
      <c r="I32">
        <v>104.2</v>
      </c>
      <c r="J32">
        <v>103.6</v>
      </c>
      <c r="K32" t="s">
        <v>24</v>
      </c>
      <c r="L32" t="s">
        <v>24</v>
      </c>
      <c r="M32">
        <v>102.9</v>
      </c>
      <c r="N32">
        <v>87.7</v>
      </c>
      <c r="P32" t="s">
        <v>24</v>
      </c>
      <c r="Q32">
        <v>105.8</v>
      </c>
      <c r="R32">
        <v>106.2</v>
      </c>
      <c r="S32">
        <v>106</v>
      </c>
      <c r="U32">
        <v>105.9</v>
      </c>
      <c r="V32">
        <v>106.4</v>
      </c>
      <c r="W32">
        <v>104.3</v>
      </c>
      <c r="Y32">
        <v>108.4</v>
      </c>
      <c r="AA32">
        <v>108.4</v>
      </c>
      <c r="AB32">
        <v>105.9</v>
      </c>
      <c r="AC32">
        <v>103.2</v>
      </c>
      <c r="AD32">
        <v>87.6</v>
      </c>
    </row>
    <row r="33" spans="1:30">
      <c r="A33" t="s">
        <v>27</v>
      </c>
      <c r="B33">
        <v>107.4</v>
      </c>
      <c r="C33">
        <v>105</v>
      </c>
      <c r="D33">
        <v>105</v>
      </c>
      <c r="E33">
        <v>105.2</v>
      </c>
      <c r="F33">
        <v>101.2</v>
      </c>
      <c r="G33">
        <v>111.9</v>
      </c>
      <c r="H33" t="s">
        <v>24</v>
      </c>
      <c r="I33">
        <v>104</v>
      </c>
      <c r="J33">
        <v>103.1</v>
      </c>
      <c r="K33" t="s">
        <v>24</v>
      </c>
      <c r="L33" t="s">
        <v>24</v>
      </c>
      <c r="M33">
        <v>101.3</v>
      </c>
      <c r="N33">
        <v>86.1</v>
      </c>
      <c r="P33" t="s">
        <v>24</v>
      </c>
      <c r="Q33">
        <v>105.4</v>
      </c>
      <c r="R33">
        <v>105.2</v>
      </c>
      <c r="S33">
        <v>105.5</v>
      </c>
      <c r="U33">
        <v>105.5</v>
      </c>
      <c r="V33">
        <v>106</v>
      </c>
      <c r="W33">
        <v>104</v>
      </c>
      <c r="Y33">
        <v>107.9</v>
      </c>
      <c r="AA33">
        <v>108</v>
      </c>
      <c r="AB33">
        <v>105.5</v>
      </c>
      <c r="AC33">
        <v>101.5</v>
      </c>
      <c r="AD33">
        <v>85.9</v>
      </c>
    </row>
    <row r="34" spans="1:30">
      <c r="A34" t="s">
        <v>26</v>
      </c>
      <c r="B34">
        <v>107.3</v>
      </c>
      <c r="C34">
        <v>105</v>
      </c>
      <c r="D34">
        <v>105</v>
      </c>
      <c r="E34">
        <v>105.1</v>
      </c>
      <c r="F34">
        <v>101.6</v>
      </c>
      <c r="G34">
        <v>111.4</v>
      </c>
      <c r="H34" t="s">
        <v>24</v>
      </c>
      <c r="I34">
        <v>104.3</v>
      </c>
      <c r="J34">
        <v>103.1</v>
      </c>
      <c r="K34" t="s">
        <v>24</v>
      </c>
      <c r="L34" t="s">
        <v>24</v>
      </c>
      <c r="M34">
        <v>101.4</v>
      </c>
      <c r="N34">
        <v>87.4</v>
      </c>
      <c r="P34" t="s">
        <v>24</v>
      </c>
      <c r="Q34">
        <v>105.3</v>
      </c>
      <c r="R34">
        <v>105.3</v>
      </c>
      <c r="S34">
        <v>105.4</v>
      </c>
      <c r="U34">
        <v>105.5</v>
      </c>
      <c r="V34">
        <v>105.9</v>
      </c>
      <c r="W34">
        <v>104.2</v>
      </c>
      <c r="Y34">
        <v>107.7</v>
      </c>
      <c r="AA34">
        <v>107.8</v>
      </c>
      <c r="AB34">
        <v>105.4</v>
      </c>
      <c r="AC34">
        <v>101.6</v>
      </c>
      <c r="AD34">
        <v>87.2</v>
      </c>
    </row>
    <row r="35" spans="1:30">
      <c r="A35" t="s">
        <v>25</v>
      </c>
      <c r="B35">
        <v>107.1</v>
      </c>
      <c r="C35">
        <v>104.8</v>
      </c>
      <c r="D35">
        <v>104.8</v>
      </c>
      <c r="E35">
        <v>104.9</v>
      </c>
      <c r="F35">
        <v>101.1</v>
      </c>
      <c r="G35">
        <v>110.8</v>
      </c>
      <c r="H35" t="s">
        <v>24</v>
      </c>
      <c r="I35">
        <v>103.6</v>
      </c>
      <c r="J35">
        <v>102.5</v>
      </c>
      <c r="K35" t="s">
        <v>24</v>
      </c>
      <c r="L35" t="s">
        <v>24</v>
      </c>
      <c r="M35">
        <v>103.9</v>
      </c>
      <c r="N35">
        <v>88.8</v>
      </c>
      <c r="P35" t="s">
        <v>24</v>
      </c>
      <c r="Q35">
        <v>104.9</v>
      </c>
      <c r="R35">
        <v>105.2</v>
      </c>
      <c r="S35">
        <v>105.1</v>
      </c>
      <c r="U35">
        <v>105.2</v>
      </c>
      <c r="V35">
        <v>105.7</v>
      </c>
      <c r="W35">
        <v>103.4</v>
      </c>
      <c r="Y35">
        <v>107.1</v>
      </c>
      <c r="AA35">
        <v>107.5</v>
      </c>
      <c r="AB35">
        <v>105.1</v>
      </c>
      <c r="AC35">
        <v>104.2</v>
      </c>
      <c r="AD35">
        <v>88.6</v>
      </c>
    </row>
    <row r="36" spans="1:30">
      <c r="A36" t="s">
        <v>40</v>
      </c>
      <c r="B36">
        <v>107.1</v>
      </c>
      <c r="C36">
        <v>104.9</v>
      </c>
      <c r="D36">
        <v>104.9</v>
      </c>
      <c r="E36">
        <v>105.1</v>
      </c>
      <c r="F36">
        <v>100.8</v>
      </c>
      <c r="G36">
        <v>109.8</v>
      </c>
      <c r="H36" t="s">
        <v>24</v>
      </c>
      <c r="I36">
        <v>104.7</v>
      </c>
      <c r="J36">
        <v>101.7</v>
      </c>
      <c r="K36" t="s">
        <v>24</v>
      </c>
      <c r="L36" t="s">
        <v>24</v>
      </c>
      <c r="M36">
        <v>105</v>
      </c>
      <c r="N36">
        <v>89.7</v>
      </c>
      <c r="P36" t="s">
        <v>24</v>
      </c>
      <c r="Q36">
        <v>105</v>
      </c>
      <c r="R36">
        <v>105.3</v>
      </c>
      <c r="S36">
        <v>105.1</v>
      </c>
      <c r="U36">
        <v>105.1</v>
      </c>
      <c r="V36">
        <v>105.5</v>
      </c>
      <c r="W36">
        <v>104.1</v>
      </c>
      <c r="Y36">
        <v>106.3</v>
      </c>
      <c r="AA36">
        <v>107.4</v>
      </c>
      <c r="AB36">
        <v>105.1</v>
      </c>
      <c r="AC36">
        <v>105.3</v>
      </c>
      <c r="AD36">
        <v>89.5</v>
      </c>
    </row>
    <row r="37" spans="1:30">
      <c r="A37" t="s">
        <v>27</v>
      </c>
      <c r="B37">
        <v>106.1</v>
      </c>
      <c r="C37">
        <v>104.1</v>
      </c>
      <c r="D37">
        <v>104.1</v>
      </c>
      <c r="E37">
        <v>104.1</v>
      </c>
      <c r="F37">
        <v>100.8</v>
      </c>
      <c r="G37">
        <v>108.8</v>
      </c>
      <c r="H37" t="s">
        <v>24</v>
      </c>
      <c r="I37">
        <v>103.6</v>
      </c>
      <c r="J37">
        <v>101.6</v>
      </c>
      <c r="K37" t="s">
        <v>24</v>
      </c>
      <c r="L37" t="s">
        <v>24</v>
      </c>
      <c r="M37">
        <v>104.8</v>
      </c>
      <c r="N37">
        <v>90.6</v>
      </c>
      <c r="P37" t="s">
        <v>24</v>
      </c>
      <c r="Q37">
        <v>104.3</v>
      </c>
      <c r="R37">
        <v>104.2</v>
      </c>
      <c r="S37">
        <v>104.4</v>
      </c>
      <c r="U37">
        <v>104.4</v>
      </c>
      <c r="V37">
        <v>104.7</v>
      </c>
      <c r="W37">
        <v>103.3</v>
      </c>
      <c r="Y37">
        <v>105.7</v>
      </c>
      <c r="AA37">
        <v>106.5</v>
      </c>
      <c r="AB37">
        <v>104.3</v>
      </c>
      <c r="AC37">
        <v>104.9</v>
      </c>
      <c r="AD37">
        <v>90.3</v>
      </c>
    </row>
    <row r="38" spans="1:30">
      <c r="A38" t="s">
        <v>26</v>
      </c>
      <c r="B38">
        <v>105.8</v>
      </c>
      <c r="C38">
        <v>103.8</v>
      </c>
      <c r="D38">
        <v>103.8</v>
      </c>
      <c r="E38">
        <v>103.8</v>
      </c>
      <c r="F38">
        <v>99.7</v>
      </c>
      <c r="G38">
        <v>108</v>
      </c>
      <c r="H38" t="s">
        <v>24</v>
      </c>
      <c r="I38">
        <v>103.6</v>
      </c>
      <c r="J38">
        <v>100.5</v>
      </c>
      <c r="K38" t="s">
        <v>24</v>
      </c>
      <c r="L38" t="s">
        <v>24</v>
      </c>
      <c r="M38">
        <v>104</v>
      </c>
      <c r="N38">
        <v>89.7</v>
      </c>
      <c r="P38" t="s">
        <v>24</v>
      </c>
      <c r="Q38">
        <v>103.8</v>
      </c>
      <c r="R38">
        <v>103.9</v>
      </c>
      <c r="S38">
        <v>104</v>
      </c>
      <c r="U38">
        <v>104</v>
      </c>
      <c r="V38">
        <v>104.3</v>
      </c>
      <c r="W38">
        <v>102.9</v>
      </c>
      <c r="Y38">
        <v>104.8</v>
      </c>
      <c r="AA38">
        <v>106</v>
      </c>
      <c r="AB38">
        <v>104</v>
      </c>
      <c r="AC38">
        <v>104.1</v>
      </c>
      <c r="AD38">
        <v>89.4</v>
      </c>
    </row>
    <row r="39" spans="1:30">
      <c r="A39" t="s">
        <v>25</v>
      </c>
      <c r="B39">
        <v>105.4</v>
      </c>
      <c r="C39">
        <v>103.1</v>
      </c>
      <c r="D39">
        <v>103.1</v>
      </c>
      <c r="E39">
        <v>103</v>
      </c>
      <c r="F39">
        <v>99.4</v>
      </c>
      <c r="G39">
        <v>107</v>
      </c>
      <c r="H39" t="s">
        <v>24</v>
      </c>
      <c r="I39">
        <v>102.9</v>
      </c>
      <c r="J39">
        <v>100</v>
      </c>
      <c r="K39" t="s">
        <v>24</v>
      </c>
      <c r="L39" t="s">
        <v>24</v>
      </c>
      <c r="M39">
        <v>105.1</v>
      </c>
      <c r="N39">
        <v>87.9</v>
      </c>
      <c r="P39" t="s">
        <v>24</v>
      </c>
      <c r="Q39">
        <v>103.1</v>
      </c>
      <c r="R39">
        <v>103.4</v>
      </c>
      <c r="S39">
        <v>103.4</v>
      </c>
      <c r="U39">
        <v>103.3</v>
      </c>
      <c r="V39">
        <v>103.7</v>
      </c>
      <c r="W39">
        <v>102.3</v>
      </c>
      <c r="Y39">
        <v>104.1</v>
      </c>
      <c r="AA39">
        <v>105.7</v>
      </c>
      <c r="AB39">
        <v>103.3</v>
      </c>
      <c r="AC39">
        <v>105.2</v>
      </c>
      <c r="AD39">
        <v>87.6</v>
      </c>
    </row>
    <row r="40" spans="1:30">
      <c r="A40" t="s">
        <v>39</v>
      </c>
      <c r="B40">
        <v>105.6</v>
      </c>
      <c r="C40">
        <v>103</v>
      </c>
      <c r="D40">
        <v>103</v>
      </c>
      <c r="E40">
        <v>102.9</v>
      </c>
      <c r="F40">
        <v>99.1</v>
      </c>
      <c r="G40">
        <v>106.7</v>
      </c>
      <c r="H40" t="s">
        <v>24</v>
      </c>
      <c r="I40">
        <v>104.9</v>
      </c>
      <c r="J40">
        <v>99.7</v>
      </c>
      <c r="K40" t="s">
        <v>24</v>
      </c>
      <c r="L40" t="s">
        <v>24</v>
      </c>
      <c r="M40">
        <v>106</v>
      </c>
      <c r="N40">
        <v>89.5</v>
      </c>
      <c r="P40" t="s">
        <v>24</v>
      </c>
      <c r="Q40">
        <v>103.3</v>
      </c>
      <c r="R40">
        <v>103.6</v>
      </c>
      <c r="S40">
        <v>103.7</v>
      </c>
      <c r="U40">
        <v>103.6</v>
      </c>
      <c r="V40">
        <v>103.5</v>
      </c>
      <c r="W40">
        <v>103.7</v>
      </c>
      <c r="Y40">
        <v>103.7</v>
      </c>
      <c r="AA40">
        <v>105.8</v>
      </c>
      <c r="AB40">
        <v>103.1</v>
      </c>
      <c r="AC40">
        <v>106.1</v>
      </c>
      <c r="AD40">
        <v>89.3</v>
      </c>
    </row>
    <row r="41" spans="1:30">
      <c r="A41" t="s">
        <v>27</v>
      </c>
      <c r="B41">
        <v>104.4</v>
      </c>
      <c r="C41">
        <v>102.6</v>
      </c>
      <c r="D41">
        <v>102.6</v>
      </c>
      <c r="E41">
        <v>102.6</v>
      </c>
      <c r="F41">
        <v>98.7</v>
      </c>
      <c r="G41">
        <v>105.8</v>
      </c>
      <c r="H41" t="s">
        <v>24</v>
      </c>
      <c r="I41">
        <v>102.5</v>
      </c>
      <c r="J41">
        <v>99.1</v>
      </c>
      <c r="K41" t="s">
        <v>24</v>
      </c>
      <c r="L41" t="s">
        <v>24</v>
      </c>
      <c r="M41">
        <v>103.5</v>
      </c>
      <c r="N41">
        <v>89.4</v>
      </c>
      <c r="P41" t="s">
        <v>24</v>
      </c>
      <c r="Q41">
        <v>102.7</v>
      </c>
      <c r="R41">
        <v>102.7</v>
      </c>
      <c r="S41">
        <v>102.7</v>
      </c>
      <c r="U41">
        <v>102.7</v>
      </c>
      <c r="V41">
        <v>103</v>
      </c>
      <c r="W41">
        <v>101.8</v>
      </c>
      <c r="Y41">
        <v>103</v>
      </c>
      <c r="AA41">
        <v>104.6</v>
      </c>
      <c r="AB41">
        <v>102.7</v>
      </c>
      <c r="AC41">
        <v>103.5</v>
      </c>
      <c r="AD41">
        <v>89.1</v>
      </c>
    </row>
    <row r="42" spans="1:30">
      <c r="A42" t="s">
        <v>26</v>
      </c>
      <c r="B42">
        <v>104.1</v>
      </c>
      <c r="C42">
        <v>102.4</v>
      </c>
      <c r="D42">
        <v>102.4</v>
      </c>
      <c r="E42">
        <v>102.3</v>
      </c>
      <c r="F42">
        <v>98.7</v>
      </c>
      <c r="G42">
        <v>105.1</v>
      </c>
      <c r="H42" t="s">
        <v>24</v>
      </c>
      <c r="I42">
        <v>102.2</v>
      </c>
      <c r="J42">
        <v>98.9</v>
      </c>
      <c r="K42" t="s">
        <v>24</v>
      </c>
      <c r="L42" t="s">
        <v>24</v>
      </c>
      <c r="M42">
        <v>100.4</v>
      </c>
      <c r="N42">
        <v>87.1</v>
      </c>
      <c r="P42" t="s">
        <v>24</v>
      </c>
      <c r="Q42">
        <v>102.3</v>
      </c>
      <c r="R42">
        <v>102.4</v>
      </c>
      <c r="S42">
        <v>102.4</v>
      </c>
      <c r="U42">
        <v>102.4</v>
      </c>
      <c r="V42">
        <v>102.7</v>
      </c>
      <c r="W42">
        <v>101.5</v>
      </c>
      <c r="Y42">
        <v>102.6</v>
      </c>
      <c r="AA42">
        <v>104.1</v>
      </c>
      <c r="AB42">
        <v>102.4</v>
      </c>
      <c r="AC42">
        <v>100.3</v>
      </c>
      <c r="AD42">
        <v>86.9</v>
      </c>
    </row>
    <row r="43" spans="1:30">
      <c r="A43" t="s">
        <v>25</v>
      </c>
      <c r="B43">
        <v>103.7</v>
      </c>
      <c r="C43">
        <v>102</v>
      </c>
      <c r="D43">
        <v>102.1</v>
      </c>
      <c r="E43">
        <v>102</v>
      </c>
      <c r="F43">
        <v>98.6</v>
      </c>
      <c r="G43">
        <v>104.5</v>
      </c>
      <c r="H43" t="s">
        <v>24</v>
      </c>
      <c r="I43">
        <v>102</v>
      </c>
      <c r="J43">
        <v>98.7</v>
      </c>
      <c r="K43" t="s">
        <v>24</v>
      </c>
      <c r="L43" t="s">
        <v>24</v>
      </c>
      <c r="M43">
        <v>103.2</v>
      </c>
      <c r="N43">
        <v>89.8</v>
      </c>
      <c r="P43" t="s">
        <v>24</v>
      </c>
      <c r="Q43">
        <v>101.8</v>
      </c>
      <c r="R43">
        <v>102.2</v>
      </c>
      <c r="S43">
        <v>102</v>
      </c>
      <c r="U43">
        <v>102</v>
      </c>
      <c r="V43">
        <v>102.3</v>
      </c>
      <c r="W43">
        <v>101.3</v>
      </c>
      <c r="Y43">
        <v>102.1</v>
      </c>
      <c r="AA43">
        <v>103.8</v>
      </c>
      <c r="AB43">
        <v>102.1</v>
      </c>
      <c r="AC43">
        <v>103.2</v>
      </c>
      <c r="AD43">
        <v>89.5</v>
      </c>
    </row>
    <row r="44" spans="1:30">
      <c r="A44" t="s">
        <v>38</v>
      </c>
      <c r="B44">
        <v>103</v>
      </c>
      <c r="C44">
        <v>101.9</v>
      </c>
      <c r="D44">
        <v>101.9</v>
      </c>
      <c r="E44">
        <v>101.8</v>
      </c>
      <c r="F44">
        <v>98.7</v>
      </c>
      <c r="G44">
        <v>103.5</v>
      </c>
      <c r="H44" t="s">
        <v>24</v>
      </c>
      <c r="I44">
        <v>101.1</v>
      </c>
      <c r="J44">
        <v>98.6</v>
      </c>
      <c r="K44" t="s">
        <v>24</v>
      </c>
      <c r="L44" t="s">
        <v>24</v>
      </c>
      <c r="M44">
        <v>100.4</v>
      </c>
      <c r="N44">
        <v>89.9</v>
      </c>
      <c r="P44" t="s">
        <v>24</v>
      </c>
      <c r="Q44">
        <v>101.5</v>
      </c>
      <c r="R44">
        <v>101.7</v>
      </c>
      <c r="S44">
        <v>101.7</v>
      </c>
      <c r="U44">
        <v>101.7</v>
      </c>
      <c r="V44">
        <v>102.1</v>
      </c>
      <c r="W44">
        <v>100.6</v>
      </c>
      <c r="Y44">
        <v>101.5</v>
      </c>
      <c r="AA44">
        <v>103</v>
      </c>
      <c r="AB44">
        <v>101.9</v>
      </c>
      <c r="AC44">
        <v>100.4</v>
      </c>
      <c r="AD44">
        <v>89.7</v>
      </c>
    </row>
    <row r="45" spans="1:30">
      <c r="A45" t="s">
        <v>27</v>
      </c>
      <c r="B45">
        <v>103.1</v>
      </c>
      <c r="C45">
        <v>101.5</v>
      </c>
      <c r="D45">
        <v>101.5</v>
      </c>
      <c r="E45">
        <v>101.4</v>
      </c>
      <c r="F45">
        <v>98.5</v>
      </c>
      <c r="G45">
        <v>102.5</v>
      </c>
      <c r="H45" t="s">
        <v>24</v>
      </c>
      <c r="I45">
        <v>102.3</v>
      </c>
      <c r="J45">
        <v>98.5</v>
      </c>
      <c r="K45" t="s">
        <v>24</v>
      </c>
      <c r="L45" t="s">
        <v>24</v>
      </c>
      <c r="M45">
        <v>100.5</v>
      </c>
      <c r="N45">
        <v>88.2</v>
      </c>
      <c r="P45" t="s">
        <v>24</v>
      </c>
      <c r="Q45">
        <v>101.6</v>
      </c>
      <c r="R45">
        <v>101.7</v>
      </c>
      <c r="S45">
        <v>101.5</v>
      </c>
      <c r="U45">
        <v>101.5</v>
      </c>
      <c r="V45">
        <v>101.5</v>
      </c>
      <c r="W45">
        <v>101.5</v>
      </c>
      <c r="Y45">
        <v>100.9</v>
      </c>
      <c r="AA45">
        <v>103</v>
      </c>
      <c r="AB45">
        <v>101.5</v>
      </c>
      <c r="AC45">
        <v>100.5</v>
      </c>
      <c r="AD45">
        <v>88.3</v>
      </c>
    </row>
    <row r="46" spans="1:30">
      <c r="A46" t="s">
        <v>26</v>
      </c>
      <c r="B46">
        <v>102.7</v>
      </c>
      <c r="C46">
        <v>101.4</v>
      </c>
      <c r="D46">
        <v>101.4</v>
      </c>
      <c r="E46">
        <v>101.3</v>
      </c>
      <c r="F46">
        <v>99.1</v>
      </c>
      <c r="G46">
        <v>102.1</v>
      </c>
      <c r="H46" t="s">
        <v>24</v>
      </c>
      <c r="I46">
        <v>101.2</v>
      </c>
      <c r="J46">
        <v>98.6</v>
      </c>
      <c r="K46" t="s">
        <v>24</v>
      </c>
      <c r="L46" t="s">
        <v>24</v>
      </c>
      <c r="M46">
        <v>99.7</v>
      </c>
      <c r="N46">
        <v>88.1</v>
      </c>
      <c r="P46" t="s">
        <v>24</v>
      </c>
      <c r="Q46">
        <v>101.1</v>
      </c>
      <c r="R46">
        <v>101.3</v>
      </c>
      <c r="S46">
        <v>101.2</v>
      </c>
      <c r="U46">
        <v>101.2</v>
      </c>
      <c r="V46">
        <v>101.4</v>
      </c>
      <c r="W46">
        <v>100.7</v>
      </c>
      <c r="Y46">
        <v>100.9</v>
      </c>
      <c r="AA46">
        <v>102.7</v>
      </c>
      <c r="AB46">
        <v>101.3</v>
      </c>
      <c r="AC46">
        <v>99.7</v>
      </c>
      <c r="AD46">
        <v>88.2</v>
      </c>
    </row>
    <row r="47" spans="1:30">
      <c r="A47" t="s">
        <v>25</v>
      </c>
      <c r="B47">
        <v>101.8</v>
      </c>
      <c r="C47">
        <v>101</v>
      </c>
      <c r="D47">
        <v>101</v>
      </c>
      <c r="E47">
        <v>100.9</v>
      </c>
      <c r="F47">
        <v>98.8</v>
      </c>
      <c r="G47">
        <v>101.5</v>
      </c>
      <c r="H47" t="s">
        <v>24</v>
      </c>
      <c r="I47">
        <v>99.4</v>
      </c>
      <c r="J47">
        <v>98.2</v>
      </c>
      <c r="K47" t="s">
        <v>24</v>
      </c>
      <c r="L47" t="s">
        <v>24</v>
      </c>
      <c r="M47">
        <v>97.1</v>
      </c>
      <c r="N47">
        <v>86.3</v>
      </c>
      <c r="P47" t="s">
        <v>24</v>
      </c>
      <c r="Q47">
        <v>100.3</v>
      </c>
      <c r="R47">
        <v>100.6</v>
      </c>
      <c r="S47">
        <v>100.3</v>
      </c>
      <c r="U47">
        <v>100.5</v>
      </c>
      <c r="V47">
        <v>100.9</v>
      </c>
      <c r="W47">
        <v>99.2</v>
      </c>
      <c r="Y47">
        <v>100.3</v>
      </c>
      <c r="AA47">
        <v>101.8</v>
      </c>
      <c r="AB47">
        <v>100.9</v>
      </c>
      <c r="AC47">
        <v>97.1</v>
      </c>
      <c r="AD47">
        <v>86.3</v>
      </c>
    </row>
    <row r="48" spans="1:30">
      <c r="A48" t="s">
        <v>37</v>
      </c>
      <c r="B48">
        <v>101.6</v>
      </c>
      <c r="C48">
        <v>100.9</v>
      </c>
      <c r="D48">
        <v>101</v>
      </c>
      <c r="E48">
        <v>100.9</v>
      </c>
      <c r="F48">
        <v>99.4</v>
      </c>
      <c r="G48">
        <v>101.2</v>
      </c>
      <c r="H48" t="s">
        <v>24</v>
      </c>
      <c r="I48">
        <v>99.4</v>
      </c>
      <c r="J48">
        <v>98.8</v>
      </c>
      <c r="K48" t="s">
        <v>24</v>
      </c>
      <c r="L48" t="s">
        <v>24</v>
      </c>
      <c r="M48">
        <v>97</v>
      </c>
      <c r="N48">
        <v>88.1</v>
      </c>
      <c r="P48" t="s">
        <v>24</v>
      </c>
      <c r="Q48">
        <v>100.3</v>
      </c>
      <c r="R48">
        <v>100.6</v>
      </c>
      <c r="S48">
        <v>100.3</v>
      </c>
      <c r="U48">
        <v>100.5</v>
      </c>
      <c r="V48">
        <v>100.8</v>
      </c>
      <c r="W48">
        <v>99.3</v>
      </c>
      <c r="Y48">
        <v>100.4</v>
      </c>
      <c r="AA48">
        <v>101.5</v>
      </c>
      <c r="AB48">
        <v>100.9</v>
      </c>
      <c r="AC48">
        <v>96.9</v>
      </c>
      <c r="AD48">
        <v>88.1</v>
      </c>
    </row>
    <row r="49" spans="1:30">
      <c r="A49" t="s">
        <v>27</v>
      </c>
      <c r="B49">
        <v>101.2</v>
      </c>
      <c r="C49">
        <v>100.6</v>
      </c>
      <c r="D49">
        <v>100.6</v>
      </c>
      <c r="E49">
        <v>100.6</v>
      </c>
      <c r="F49">
        <v>99.4</v>
      </c>
      <c r="G49">
        <v>100.9</v>
      </c>
      <c r="H49" t="s">
        <v>24</v>
      </c>
      <c r="I49">
        <v>100.2</v>
      </c>
      <c r="J49">
        <v>98.8</v>
      </c>
      <c r="K49" t="s">
        <v>24</v>
      </c>
      <c r="L49" t="s">
        <v>24</v>
      </c>
      <c r="M49">
        <v>97.5</v>
      </c>
      <c r="N49">
        <v>90.7</v>
      </c>
      <c r="P49" t="s">
        <v>24</v>
      </c>
      <c r="Q49">
        <v>100.3</v>
      </c>
      <c r="R49">
        <v>100.5</v>
      </c>
      <c r="S49">
        <v>100.3</v>
      </c>
      <c r="U49">
        <v>100.4</v>
      </c>
      <c r="V49">
        <v>100.5</v>
      </c>
      <c r="W49">
        <v>99.9</v>
      </c>
      <c r="Y49">
        <v>100.2</v>
      </c>
      <c r="AA49">
        <v>101.2</v>
      </c>
      <c r="AB49">
        <v>100.6</v>
      </c>
      <c r="AC49">
        <v>97.5</v>
      </c>
      <c r="AD49">
        <v>90.8</v>
      </c>
    </row>
    <row r="50" spans="1:30">
      <c r="A50" t="s">
        <v>26</v>
      </c>
      <c r="B50">
        <v>101.1</v>
      </c>
      <c r="C50">
        <v>100.5</v>
      </c>
      <c r="D50">
        <v>100.5</v>
      </c>
      <c r="E50">
        <v>100.5</v>
      </c>
      <c r="F50">
        <v>99.5</v>
      </c>
      <c r="G50">
        <v>100.7</v>
      </c>
      <c r="H50" t="s">
        <v>24</v>
      </c>
      <c r="I50">
        <v>100.2</v>
      </c>
      <c r="J50">
        <v>98.8</v>
      </c>
      <c r="K50" t="s">
        <v>24</v>
      </c>
      <c r="L50" t="s">
        <v>24</v>
      </c>
      <c r="M50">
        <v>98.7</v>
      </c>
      <c r="N50">
        <v>92.1</v>
      </c>
      <c r="P50" t="s">
        <v>24</v>
      </c>
      <c r="Q50">
        <v>100.1</v>
      </c>
      <c r="R50">
        <v>100.4</v>
      </c>
      <c r="S50">
        <v>100.2</v>
      </c>
      <c r="U50">
        <v>100.3</v>
      </c>
      <c r="V50">
        <v>100.4</v>
      </c>
      <c r="W50">
        <v>99.9</v>
      </c>
      <c r="Y50">
        <v>100.1</v>
      </c>
      <c r="AA50">
        <v>101.1</v>
      </c>
      <c r="AB50">
        <v>100.5</v>
      </c>
      <c r="AC50">
        <v>98.6</v>
      </c>
      <c r="AD50">
        <v>92.2</v>
      </c>
    </row>
    <row r="51" spans="1:30">
      <c r="A51" t="s">
        <v>25</v>
      </c>
      <c r="B51">
        <v>101.1</v>
      </c>
      <c r="C51">
        <v>100.5</v>
      </c>
      <c r="D51">
        <v>100.5</v>
      </c>
      <c r="E51">
        <v>100.6</v>
      </c>
      <c r="F51">
        <v>99.7</v>
      </c>
      <c r="G51">
        <v>100.1</v>
      </c>
      <c r="H51" t="s">
        <v>24</v>
      </c>
      <c r="I51">
        <v>100.7</v>
      </c>
      <c r="J51">
        <v>99.3</v>
      </c>
      <c r="K51" t="s">
        <v>24</v>
      </c>
      <c r="L51" t="s">
        <v>24</v>
      </c>
      <c r="M51">
        <v>98.5</v>
      </c>
      <c r="N51">
        <v>92</v>
      </c>
      <c r="P51" t="s">
        <v>24</v>
      </c>
      <c r="Q51">
        <v>100.1</v>
      </c>
      <c r="R51">
        <v>100.5</v>
      </c>
      <c r="S51">
        <v>100.2</v>
      </c>
      <c r="U51">
        <v>100.3</v>
      </c>
      <c r="V51">
        <v>100.2</v>
      </c>
      <c r="W51">
        <v>100.5</v>
      </c>
      <c r="Y51">
        <v>99.8</v>
      </c>
      <c r="AA51">
        <v>101.1</v>
      </c>
      <c r="AB51">
        <v>100.5</v>
      </c>
      <c r="AC51">
        <v>98.5</v>
      </c>
      <c r="AD51">
        <v>92</v>
      </c>
    </row>
    <row r="52" spans="1:30">
      <c r="A52" t="s">
        <v>36</v>
      </c>
      <c r="B52">
        <v>100.6</v>
      </c>
      <c r="C52">
        <v>100.2</v>
      </c>
      <c r="D52">
        <v>100.2</v>
      </c>
      <c r="E52">
        <v>100.2</v>
      </c>
      <c r="F52">
        <v>99.6</v>
      </c>
      <c r="G52">
        <v>99.9</v>
      </c>
      <c r="H52" t="s">
        <v>24</v>
      </c>
      <c r="I52">
        <v>99.4</v>
      </c>
      <c r="J52">
        <v>99.5</v>
      </c>
      <c r="K52" t="s">
        <v>24</v>
      </c>
      <c r="L52" t="s">
        <v>24</v>
      </c>
      <c r="M52">
        <v>98.1</v>
      </c>
      <c r="N52">
        <v>93.5</v>
      </c>
      <c r="P52" t="s">
        <v>24</v>
      </c>
      <c r="Q52">
        <v>99.8</v>
      </c>
      <c r="R52">
        <v>100.1</v>
      </c>
      <c r="S52">
        <v>99.9</v>
      </c>
      <c r="U52">
        <v>100</v>
      </c>
      <c r="V52">
        <v>100.2</v>
      </c>
      <c r="W52">
        <v>99.4</v>
      </c>
      <c r="Y52">
        <v>99.8</v>
      </c>
      <c r="AA52">
        <v>100.6</v>
      </c>
      <c r="AB52">
        <v>100.2</v>
      </c>
      <c r="AC52">
        <v>98.1</v>
      </c>
      <c r="AD52">
        <v>93.6</v>
      </c>
    </row>
    <row r="53" spans="1:30">
      <c r="A53" t="s">
        <v>27</v>
      </c>
      <c r="B53">
        <v>100.2</v>
      </c>
      <c r="C53">
        <v>100.1</v>
      </c>
      <c r="D53">
        <v>100.1</v>
      </c>
      <c r="E53">
        <v>100.1</v>
      </c>
      <c r="F53">
        <v>99.9</v>
      </c>
      <c r="G53">
        <v>100.2</v>
      </c>
      <c r="H53" t="s">
        <v>24</v>
      </c>
      <c r="I53">
        <v>100.1</v>
      </c>
      <c r="J53">
        <v>99.9</v>
      </c>
      <c r="K53" t="s">
        <v>24</v>
      </c>
      <c r="L53" t="s">
        <v>24</v>
      </c>
      <c r="M53">
        <v>98.8</v>
      </c>
      <c r="N53">
        <v>97.8</v>
      </c>
      <c r="P53" t="s">
        <v>24</v>
      </c>
      <c r="Q53">
        <v>100</v>
      </c>
      <c r="R53">
        <v>100.3</v>
      </c>
      <c r="S53">
        <v>100</v>
      </c>
      <c r="U53">
        <v>100</v>
      </c>
      <c r="V53">
        <v>100</v>
      </c>
      <c r="W53">
        <v>100.1</v>
      </c>
      <c r="Y53">
        <v>100.1</v>
      </c>
      <c r="AA53">
        <v>100.2</v>
      </c>
      <c r="AB53">
        <v>100.1</v>
      </c>
      <c r="AC53">
        <v>98.8</v>
      </c>
      <c r="AD53">
        <v>97.7</v>
      </c>
    </row>
    <row r="54" spans="1:30">
      <c r="A54" t="s">
        <v>26</v>
      </c>
      <c r="B54">
        <v>99.8</v>
      </c>
      <c r="C54">
        <v>99.8</v>
      </c>
      <c r="D54">
        <v>99.8</v>
      </c>
      <c r="E54">
        <v>99.8</v>
      </c>
      <c r="F54">
        <v>100</v>
      </c>
      <c r="G54">
        <v>99.9</v>
      </c>
      <c r="H54" t="s">
        <v>24</v>
      </c>
      <c r="I54">
        <v>100.3</v>
      </c>
      <c r="J54">
        <v>100</v>
      </c>
      <c r="K54" t="s">
        <v>24</v>
      </c>
      <c r="L54" t="s">
        <v>24</v>
      </c>
      <c r="M54">
        <v>99.7</v>
      </c>
      <c r="N54">
        <v>101.2</v>
      </c>
      <c r="P54" t="s">
        <v>24</v>
      </c>
      <c r="Q54">
        <v>99.8</v>
      </c>
      <c r="R54">
        <v>100.1</v>
      </c>
      <c r="S54">
        <v>100</v>
      </c>
      <c r="U54">
        <v>100</v>
      </c>
      <c r="V54">
        <v>99.9</v>
      </c>
      <c r="W54">
        <v>100.3</v>
      </c>
      <c r="Y54">
        <v>99.9</v>
      </c>
      <c r="AA54">
        <v>99.8</v>
      </c>
      <c r="AB54">
        <v>99.8</v>
      </c>
      <c r="AC54">
        <v>99.7</v>
      </c>
      <c r="AD54">
        <v>101.1</v>
      </c>
    </row>
    <row r="55" spans="1:30">
      <c r="A55" t="s">
        <v>25</v>
      </c>
      <c r="B55">
        <v>99.5</v>
      </c>
      <c r="C55">
        <v>99.9</v>
      </c>
      <c r="D55">
        <v>99.9</v>
      </c>
      <c r="E55">
        <v>99.9</v>
      </c>
      <c r="F55">
        <v>100.4</v>
      </c>
      <c r="G55">
        <v>100</v>
      </c>
      <c r="H55" t="s">
        <v>24</v>
      </c>
      <c r="I55">
        <v>100.2</v>
      </c>
      <c r="J55">
        <v>100.6</v>
      </c>
      <c r="K55" t="s">
        <v>24</v>
      </c>
      <c r="L55" t="s">
        <v>24</v>
      </c>
      <c r="M55">
        <v>102.7</v>
      </c>
      <c r="N55">
        <v>106.8</v>
      </c>
      <c r="P55" t="s">
        <v>24</v>
      </c>
      <c r="Q55">
        <v>99.8</v>
      </c>
      <c r="R55">
        <v>100.2</v>
      </c>
      <c r="S55">
        <v>100</v>
      </c>
      <c r="U55">
        <v>99.9</v>
      </c>
      <c r="V55">
        <v>99.8</v>
      </c>
      <c r="W55">
        <v>100.3</v>
      </c>
      <c r="Y55">
        <v>100.2</v>
      </c>
      <c r="AA55">
        <v>99.5</v>
      </c>
      <c r="AB55">
        <v>99.8</v>
      </c>
      <c r="AC55">
        <v>102.7</v>
      </c>
      <c r="AD55">
        <v>106.7</v>
      </c>
    </row>
    <row r="56" spans="1:30">
      <c r="A56" t="s">
        <v>35</v>
      </c>
      <c r="B56">
        <v>99.2</v>
      </c>
      <c r="C56">
        <v>100</v>
      </c>
      <c r="D56">
        <v>100</v>
      </c>
      <c r="E56">
        <v>100.1</v>
      </c>
      <c r="F56">
        <v>100.8</v>
      </c>
      <c r="G56">
        <v>100.2</v>
      </c>
      <c r="H56" t="s">
        <v>24</v>
      </c>
      <c r="I56">
        <v>99.9</v>
      </c>
      <c r="J56">
        <v>101.2</v>
      </c>
      <c r="K56" t="s">
        <v>24</v>
      </c>
      <c r="L56" t="s">
        <v>24</v>
      </c>
      <c r="M56">
        <v>102.6</v>
      </c>
      <c r="N56">
        <v>109.6</v>
      </c>
      <c r="P56" t="s">
        <v>24</v>
      </c>
      <c r="Q56">
        <v>99.9</v>
      </c>
      <c r="R56">
        <v>100.2</v>
      </c>
      <c r="S56">
        <v>100.1</v>
      </c>
      <c r="U56">
        <v>100.1</v>
      </c>
      <c r="V56">
        <v>100</v>
      </c>
      <c r="W56">
        <v>100.2</v>
      </c>
      <c r="Y56">
        <v>100.5</v>
      </c>
      <c r="AA56">
        <v>99.2</v>
      </c>
      <c r="AB56">
        <v>100</v>
      </c>
      <c r="AC56">
        <v>102.6</v>
      </c>
      <c r="AD56">
        <v>109.5</v>
      </c>
    </row>
    <row r="57" spans="1:30">
      <c r="A57" t="s">
        <v>27</v>
      </c>
      <c r="B57">
        <v>98.9</v>
      </c>
      <c r="C57">
        <v>99.6</v>
      </c>
      <c r="D57">
        <v>99.6</v>
      </c>
      <c r="E57">
        <v>99.7</v>
      </c>
      <c r="F57">
        <v>101.5</v>
      </c>
      <c r="G57">
        <v>99.9</v>
      </c>
      <c r="H57" t="s">
        <v>24</v>
      </c>
      <c r="I57">
        <v>99.4</v>
      </c>
      <c r="J57">
        <v>101.5</v>
      </c>
      <c r="K57" t="s">
        <v>24</v>
      </c>
      <c r="L57" t="s">
        <v>24</v>
      </c>
      <c r="M57">
        <v>102.2</v>
      </c>
      <c r="N57">
        <v>109.3</v>
      </c>
      <c r="P57" t="s">
        <v>24</v>
      </c>
      <c r="Q57">
        <v>99.7</v>
      </c>
      <c r="R57">
        <v>100.1</v>
      </c>
      <c r="S57">
        <v>99.8</v>
      </c>
      <c r="U57">
        <v>99.8</v>
      </c>
      <c r="V57">
        <v>99.8</v>
      </c>
      <c r="W57">
        <v>99.8</v>
      </c>
      <c r="Y57">
        <v>100.5</v>
      </c>
      <c r="AA57">
        <v>98.9</v>
      </c>
      <c r="AB57">
        <v>99.6</v>
      </c>
      <c r="AC57">
        <v>102.2</v>
      </c>
      <c r="AD57">
        <v>109.1</v>
      </c>
    </row>
    <row r="58" spans="1:30">
      <c r="A58" t="s">
        <v>26</v>
      </c>
      <c r="B58">
        <v>98.7</v>
      </c>
      <c r="C58">
        <v>99.8</v>
      </c>
      <c r="D58">
        <v>99.8</v>
      </c>
      <c r="E58">
        <v>99.9</v>
      </c>
      <c r="F58">
        <v>101.9</v>
      </c>
      <c r="G58">
        <v>99.9</v>
      </c>
      <c r="H58" t="s">
        <v>24</v>
      </c>
      <c r="I58">
        <v>99.3</v>
      </c>
      <c r="J58">
        <v>101.5</v>
      </c>
      <c r="K58" t="s">
        <v>24</v>
      </c>
      <c r="L58" t="s">
        <v>24</v>
      </c>
      <c r="M58">
        <v>103.8</v>
      </c>
      <c r="N58">
        <v>112.9</v>
      </c>
      <c r="P58" t="s">
        <v>24</v>
      </c>
      <c r="Q58">
        <v>99.7</v>
      </c>
      <c r="R58">
        <v>100</v>
      </c>
      <c r="S58">
        <v>99.9</v>
      </c>
      <c r="U58">
        <v>99.8</v>
      </c>
      <c r="V58">
        <v>99.9</v>
      </c>
      <c r="W58">
        <v>99.7</v>
      </c>
      <c r="Y58">
        <v>100.5</v>
      </c>
      <c r="AA58">
        <v>98.7</v>
      </c>
      <c r="AB58">
        <v>99.7</v>
      </c>
      <c r="AC58">
        <v>103.8</v>
      </c>
      <c r="AD58">
        <v>112.7</v>
      </c>
    </row>
    <row r="59" spans="1:30">
      <c r="A59" t="s">
        <v>25</v>
      </c>
      <c r="B59">
        <v>98.7</v>
      </c>
      <c r="C59">
        <v>99.3</v>
      </c>
      <c r="D59">
        <v>99.3</v>
      </c>
      <c r="E59">
        <v>99.5</v>
      </c>
      <c r="F59">
        <v>102.5</v>
      </c>
      <c r="G59">
        <v>99.8</v>
      </c>
      <c r="H59" t="s">
        <v>24</v>
      </c>
      <c r="I59">
        <v>99.3</v>
      </c>
      <c r="J59">
        <v>101.9</v>
      </c>
      <c r="K59" t="s">
        <v>24</v>
      </c>
      <c r="L59" t="s">
        <v>24</v>
      </c>
      <c r="M59">
        <v>104.5</v>
      </c>
      <c r="N59">
        <v>112.8</v>
      </c>
      <c r="P59" t="s">
        <v>24</v>
      </c>
      <c r="Q59">
        <v>99.6</v>
      </c>
      <c r="R59">
        <v>99.9</v>
      </c>
      <c r="S59">
        <v>99.8</v>
      </c>
      <c r="U59">
        <v>99.7</v>
      </c>
      <c r="V59">
        <v>99.6</v>
      </c>
      <c r="W59">
        <v>99.8</v>
      </c>
      <c r="Y59">
        <v>100.6</v>
      </c>
      <c r="AA59">
        <v>98.7</v>
      </c>
      <c r="AB59">
        <v>99.2</v>
      </c>
      <c r="AC59">
        <v>104.6</v>
      </c>
      <c r="AD59">
        <v>112.7</v>
      </c>
    </row>
    <row r="60" spans="1:30">
      <c r="A60" t="s">
        <v>34</v>
      </c>
      <c r="B60">
        <v>98.3</v>
      </c>
      <c r="C60">
        <v>99</v>
      </c>
      <c r="D60">
        <v>99</v>
      </c>
      <c r="E60">
        <v>99.1</v>
      </c>
      <c r="F60">
        <v>103.4</v>
      </c>
      <c r="G60">
        <v>99.7</v>
      </c>
      <c r="H60" t="s">
        <v>24</v>
      </c>
      <c r="I60">
        <v>99</v>
      </c>
      <c r="J60">
        <v>102.5</v>
      </c>
      <c r="K60" t="s">
        <v>24</v>
      </c>
      <c r="L60" t="s">
        <v>24</v>
      </c>
      <c r="M60">
        <v>105.5</v>
      </c>
      <c r="N60">
        <v>114.8</v>
      </c>
      <c r="P60" t="s">
        <v>24</v>
      </c>
      <c r="Q60">
        <v>99.2</v>
      </c>
      <c r="R60">
        <v>99.7</v>
      </c>
      <c r="S60">
        <v>99.5</v>
      </c>
      <c r="U60">
        <v>99.4</v>
      </c>
      <c r="V60">
        <v>99.2</v>
      </c>
      <c r="W60">
        <v>99.7</v>
      </c>
      <c r="Y60">
        <v>100.8</v>
      </c>
      <c r="AA60">
        <v>98.3</v>
      </c>
      <c r="AB60">
        <v>98.9</v>
      </c>
      <c r="AC60">
        <v>105.5</v>
      </c>
      <c r="AD60">
        <v>114.6</v>
      </c>
    </row>
    <row r="61" spans="1:30">
      <c r="A61" t="s">
        <v>27</v>
      </c>
      <c r="B61">
        <v>98.4</v>
      </c>
      <c r="C61">
        <v>99</v>
      </c>
      <c r="D61">
        <v>99</v>
      </c>
      <c r="E61">
        <v>99.1</v>
      </c>
      <c r="F61">
        <v>104</v>
      </c>
      <c r="G61">
        <v>99.8</v>
      </c>
      <c r="H61" t="s">
        <v>24</v>
      </c>
      <c r="I61">
        <v>99.4</v>
      </c>
      <c r="J61">
        <v>102.8</v>
      </c>
      <c r="K61" t="s">
        <v>24</v>
      </c>
      <c r="L61" t="s">
        <v>24</v>
      </c>
      <c r="M61">
        <v>107.3</v>
      </c>
      <c r="N61">
        <v>117.9</v>
      </c>
      <c r="P61" t="s">
        <v>24</v>
      </c>
      <c r="Q61">
        <v>99.4</v>
      </c>
      <c r="R61">
        <v>99.8</v>
      </c>
      <c r="S61">
        <v>99.7</v>
      </c>
      <c r="U61">
        <v>99.6</v>
      </c>
      <c r="V61">
        <v>99.4</v>
      </c>
      <c r="W61">
        <v>100.1</v>
      </c>
      <c r="Y61">
        <v>101</v>
      </c>
      <c r="AA61">
        <v>98.4</v>
      </c>
      <c r="AB61">
        <v>98.9</v>
      </c>
      <c r="AC61">
        <v>107.3</v>
      </c>
      <c r="AD61">
        <v>117.8</v>
      </c>
    </row>
    <row r="62" spans="1:30">
      <c r="A62" t="s">
        <v>26</v>
      </c>
      <c r="B62">
        <v>97.9</v>
      </c>
      <c r="C62">
        <v>98.9</v>
      </c>
      <c r="D62">
        <v>98.9</v>
      </c>
      <c r="E62">
        <v>99.1</v>
      </c>
      <c r="F62">
        <v>103.9</v>
      </c>
      <c r="G62">
        <v>99.8</v>
      </c>
      <c r="H62" t="s">
        <v>24</v>
      </c>
      <c r="I62">
        <v>99</v>
      </c>
      <c r="J62">
        <v>102.9</v>
      </c>
      <c r="K62" t="s">
        <v>24</v>
      </c>
      <c r="L62" t="s">
        <v>24</v>
      </c>
      <c r="M62">
        <v>106</v>
      </c>
      <c r="N62">
        <v>118.5</v>
      </c>
      <c r="P62" t="s">
        <v>24</v>
      </c>
      <c r="Q62">
        <v>99.2</v>
      </c>
      <c r="R62">
        <v>99.6</v>
      </c>
      <c r="S62">
        <v>99.5</v>
      </c>
      <c r="U62">
        <v>99.3</v>
      </c>
      <c r="V62">
        <v>99.2</v>
      </c>
      <c r="W62">
        <v>99.7</v>
      </c>
      <c r="Y62">
        <v>101</v>
      </c>
      <c r="AA62">
        <v>97.9</v>
      </c>
      <c r="AB62">
        <v>98.9</v>
      </c>
      <c r="AC62">
        <v>106</v>
      </c>
      <c r="AD62">
        <v>118.5</v>
      </c>
    </row>
    <row r="63" spans="1:30">
      <c r="A63" t="s">
        <v>25</v>
      </c>
      <c r="B63">
        <v>97.3</v>
      </c>
      <c r="C63">
        <v>99.1</v>
      </c>
      <c r="D63">
        <v>99.1</v>
      </c>
      <c r="E63">
        <v>99.4</v>
      </c>
      <c r="F63">
        <v>104.1</v>
      </c>
      <c r="G63">
        <v>99.7</v>
      </c>
      <c r="H63" t="s">
        <v>24</v>
      </c>
      <c r="I63">
        <v>99.5</v>
      </c>
      <c r="J63">
        <v>104</v>
      </c>
      <c r="K63" t="s">
        <v>24</v>
      </c>
      <c r="L63" t="s">
        <v>24</v>
      </c>
      <c r="M63">
        <v>104</v>
      </c>
      <c r="N63">
        <v>122.6</v>
      </c>
      <c r="P63" t="s">
        <v>24</v>
      </c>
      <c r="Q63">
        <v>99.6</v>
      </c>
      <c r="R63">
        <v>99.9</v>
      </c>
      <c r="S63">
        <v>99.8</v>
      </c>
      <c r="U63">
        <v>99.7</v>
      </c>
      <c r="V63">
        <v>99.5</v>
      </c>
      <c r="W63">
        <v>100.4</v>
      </c>
      <c r="Y63">
        <v>101.2</v>
      </c>
      <c r="AA63">
        <v>97.4</v>
      </c>
      <c r="AB63">
        <v>99.1</v>
      </c>
      <c r="AC63">
        <v>104</v>
      </c>
      <c r="AD63">
        <v>122.6</v>
      </c>
    </row>
    <row r="64" spans="1:30">
      <c r="A64" t="s">
        <v>33</v>
      </c>
      <c r="B64">
        <v>96.9</v>
      </c>
      <c r="C64">
        <v>99.3</v>
      </c>
      <c r="D64">
        <v>99.3</v>
      </c>
      <c r="E64">
        <v>99.7</v>
      </c>
      <c r="F64">
        <v>105</v>
      </c>
      <c r="G64">
        <v>99.8</v>
      </c>
      <c r="H64" t="s">
        <v>24</v>
      </c>
      <c r="I64">
        <v>99.7</v>
      </c>
      <c r="J64">
        <v>105.1</v>
      </c>
      <c r="K64" t="s">
        <v>24</v>
      </c>
      <c r="L64" t="s">
        <v>24</v>
      </c>
      <c r="M64">
        <v>101.3</v>
      </c>
      <c r="N64">
        <v>122.7</v>
      </c>
      <c r="P64" t="s">
        <v>24</v>
      </c>
      <c r="Q64">
        <v>99.7</v>
      </c>
      <c r="R64">
        <v>100.2</v>
      </c>
      <c r="S64">
        <v>99.9</v>
      </c>
      <c r="U64">
        <v>99.8</v>
      </c>
      <c r="V64">
        <v>99.5</v>
      </c>
      <c r="W64">
        <v>100.8</v>
      </c>
      <c r="Y64">
        <v>101.6</v>
      </c>
      <c r="AA64">
        <v>97</v>
      </c>
      <c r="AB64">
        <v>99.4</v>
      </c>
      <c r="AC64">
        <v>101.3</v>
      </c>
      <c r="AD64">
        <v>122.7</v>
      </c>
    </row>
    <row r="65" spans="1:30">
      <c r="A65" t="s">
        <v>27</v>
      </c>
      <c r="B65">
        <v>96.7</v>
      </c>
      <c r="C65">
        <v>99.3</v>
      </c>
      <c r="D65">
        <v>99.3</v>
      </c>
      <c r="E65">
        <v>99.7</v>
      </c>
      <c r="F65">
        <v>106.5</v>
      </c>
      <c r="G65">
        <v>100.3</v>
      </c>
      <c r="H65" t="s">
        <v>24</v>
      </c>
      <c r="I65">
        <v>99.9</v>
      </c>
      <c r="J65">
        <v>106.7</v>
      </c>
      <c r="K65" t="s">
        <v>24</v>
      </c>
      <c r="L65" t="s">
        <v>24</v>
      </c>
      <c r="M65">
        <v>103.4</v>
      </c>
      <c r="N65">
        <v>130</v>
      </c>
      <c r="P65" t="s">
        <v>24</v>
      </c>
      <c r="Q65">
        <v>100</v>
      </c>
      <c r="R65">
        <v>100.4</v>
      </c>
      <c r="S65">
        <v>100.2</v>
      </c>
      <c r="U65">
        <v>100.2</v>
      </c>
      <c r="V65">
        <v>99.9</v>
      </c>
      <c r="W65">
        <v>101.2</v>
      </c>
      <c r="Y65">
        <v>102.4</v>
      </c>
      <c r="AA65">
        <v>96.9</v>
      </c>
      <c r="AB65">
        <v>99.5</v>
      </c>
      <c r="AC65">
        <v>103.3</v>
      </c>
      <c r="AD65">
        <v>129.9</v>
      </c>
    </row>
    <row r="66" spans="1:30">
      <c r="A66" t="s">
        <v>26</v>
      </c>
      <c r="B66">
        <v>95.9</v>
      </c>
      <c r="C66">
        <v>99.7</v>
      </c>
      <c r="D66">
        <v>99.6</v>
      </c>
      <c r="E66">
        <v>100.2</v>
      </c>
      <c r="F66">
        <v>107.6</v>
      </c>
      <c r="G66">
        <v>100.7</v>
      </c>
      <c r="H66" t="s">
        <v>24</v>
      </c>
      <c r="I66">
        <v>99.3</v>
      </c>
      <c r="J66">
        <v>108.4</v>
      </c>
      <c r="K66" t="s">
        <v>24</v>
      </c>
      <c r="L66" t="s">
        <v>24</v>
      </c>
      <c r="M66">
        <v>106.4</v>
      </c>
      <c r="N66">
        <v>140.19999999999999</v>
      </c>
      <c r="P66" t="s">
        <v>24</v>
      </c>
      <c r="Q66">
        <v>100.2</v>
      </c>
      <c r="R66">
        <v>100.6</v>
      </c>
      <c r="S66">
        <v>100.2</v>
      </c>
      <c r="U66">
        <v>100.3</v>
      </c>
      <c r="V66">
        <v>100.1</v>
      </c>
      <c r="W66">
        <v>100.9</v>
      </c>
      <c r="Y66">
        <v>103.1</v>
      </c>
      <c r="AA66">
        <v>96.1</v>
      </c>
      <c r="AB66">
        <v>99.9</v>
      </c>
      <c r="AC66">
        <v>106.3</v>
      </c>
      <c r="AD66">
        <v>140.1</v>
      </c>
    </row>
    <row r="67" spans="1:30">
      <c r="A67" t="s">
        <v>25</v>
      </c>
      <c r="B67">
        <v>97.4</v>
      </c>
      <c r="C67">
        <v>98.7</v>
      </c>
      <c r="D67">
        <v>98.6</v>
      </c>
      <c r="E67">
        <v>99</v>
      </c>
      <c r="F67">
        <v>106.5</v>
      </c>
      <c r="G67">
        <v>99.9</v>
      </c>
      <c r="H67" t="s">
        <v>24</v>
      </c>
      <c r="I67">
        <v>99.8</v>
      </c>
      <c r="J67">
        <v>107.4</v>
      </c>
      <c r="K67" t="s">
        <v>24</v>
      </c>
      <c r="L67" t="s">
        <v>24</v>
      </c>
      <c r="M67">
        <v>94.7</v>
      </c>
      <c r="N67">
        <v>111.3</v>
      </c>
      <c r="P67" t="s">
        <v>24</v>
      </c>
      <c r="Q67">
        <v>99.5</v>
      </c>
      <c r="R67">
        <v>99.8</v>
      </c>
      <c r="S67">
        <v>99.7</v>
      </c>
      <c r="U67">
        <v>99.6</v>
      </c>
      <c r="V67">
        <v>99.2</v>
      </c>
      <c r="W67">
        <v>101.2</v>
      </c>
      <c r="Y67">
        <v>102.3</v>
      </c>
      <c r="AA67">
        <v>97.6</v>
      </c>
      <c r="AB67">
        <v>98.8</v>
      </c>
      <c r="AC67">
        <v>94.6</v>
      </c>
      <c r="AD67">
        <v>111.2</v>
      </c>
    </row>
    <row r="68" spans="1:30">
      <c r="A68" t="s">
        <v>32</v>
      </c>
      <c r="B68">
        <v>97.4</v>
      </c>
      <c r="C68">
        <v>97.7</v>
      </c>
      <c r="D68">
        <v>97.7</v>
      </c>
      <c r="E68">
        <v>98</v>
      </c>
      <c r="F68">
        <v>105.2</v>
      </c>
      <c r="G68">
        <v>98.8</v>
      </c>
      <c r="H68" t="s">
        <v>24</v>
      </c>
      <c r="I68">
        <v>98.7</v>
      </c>
      <c r="J68">
        <v>105.3</v>
      </c>
      <c r="K68" t="s">
        <v>24</v>
      </c>
      <c r="L68" t="s">
        <v>24</v>
      </c>
      <c r="M68">
        <v>89.6</v>
      </c>
      <c r="N68">
        <v>95.6</v>
      </c>
      <c r="P68" t="s">
        <v>24</v>
      </c>
      <c r="Q68">
        <v>98.1</v>
      </c>
      <c r="R68">
        <v>98.5</v>
      </c>
      <c r="S68">
        <v>98.1</v>
      </c>
      <c r="U68">
        <v>98.4</v>
      </c>
      <c r="V68">
        <v>97.9</v>
      </c>
      <c r="W68">
        <v>100</v>
      </c>
      <c r="Y68">
        <v>101</v>
      </c>
      <c r="AA68">
        <v>97.5</v>
      </c>
      <c r="AB68">
        <v>97.8</v>
      </c>
      <c r="AC68">
        <v>89.5</v>
      </c>
      <c r="AD68">
        <v>95.5</v>
      </c>
    </row>
    <row r="69" spans="1:30">
      <c r="A69" t="s">
        <v>27</v>
      </c>
      <c r="B69">
        <v>96.7</v>
      </c>
      <c r="C69">
        <v>97.2</v>
      </c>
      <c r="D69">
        <v>97.1</v>
      </c>
      <c r="E69">
        <v>97.4</v>
      </c>
      <c r="F69">
        <v>103.6</v>
      </c>
      <c r="G69">
        <v>97.8</v>
      </c>
      <c r="H69" t="s">
        <v>24</v>
      </c>
      <c r="I69">
        <v>98.2</v>
      </c>
      <c r="J69">
        <v>103.4</v>
      </c>
      <c r="K69" t="s">
        <v>24</v>
      </c>
      <c r="L69" t="s">
        <v>24</v>
      </c>
      <c r="M69">
        <v>90.9</v>
      </c>
      <c r="N69">
        <v>97.2</v>
      </c>
      <c r="P69" t="s">
        <v>24</v>
      </c>
      <c r="Q69">
        <v>97.9</v>
      </c>
      <c r="R69">
        <v>98.3</v>
      </c>
      <c r="S69">
        <v>97.5</v>
      </c>
      <c r="U69">
        <v>97.9</v>
      </c>
      <c r="V69">
        <v>97.6</v>
      </c>
      <c r="W69">
        <v>99.1</v>
      </c>
      <c r="Y69">
        <v>99.7</v>
      </c>
      <c r="AA69">
        <v>96.9</v>
      </c>
      <c r="AB69">
        <v>97.4</v>
      </c>
      <c r="AC69">
        <v>90.9</v>
      </c>
      <c r="AD69">
        <v>97.1</v>
      </c>
    </row>
    <row r="70" spans="1:30">
      <c r="A70" t="s">
        <v>26</v>
      </c>
      <c r="B70">
        <v>95.9</v>
      </c>
      <c r="C70">
        <v>96.5</v>
      </c>
      <c r="D70">
        <v>96.5</v>
      </c>
      <c r="E70">
        <v>96.7</v>
      </c>
      <c r="F70">
        <v>102.8</v>
      </c>
      <c r="G70">
        <v>97.1</v>
      </c>
      <c r="H70" t="s">
        <v>24</v>
      </c>
      <c r="I70">
        <v>98.2</v>
      </c>
      <c r="J70">
        <v>102.9</v>
      </c>
      <c r="K70" t="s">
        <v>24</v>
      </c>
      <c r="L70" t="s">
        <v>24</v>
      </c>
      <c r="M70">
        <v>90.8</v>
      </c>
      <c r="N70">
        <v>100.6</v>
      </c>
      <c r="P70" t="s">
        <v>24</v>
      </c>
      <c r="Q70">
        <v>97.4</v>
      </c>
      <c r="R70">
        <v>97.8</v>
      </c>
      <c r="S70">
        <v>97.2</v>
      </c>
      <c r="U70">
        <v>97.6</v>
      </c>
      <c r="V70">
        <v>97.1</v>
      </c>
      <c r="W70">
        <v>99.1</v>
      </c>
      <c r="Y70">
        <v>99</v>
      </c>
      <c r="AA70">
        <v>96.1</v>
      </c>
      <c r="AB70">
        <v>96.7</v>
      </c>
      <c r="AC70">
        <v>90.8</v>
      </c>
      <c r="AD70">
        <v>100.6</v>
      </c>
    </row>
    <row r="71" spans="1:30">
      <c r="A71" t="s">
        <v>25</v>
      </c>
      <c r="B71">
        <v>95.1</v>
      </c>
      <c r="C71">
        <v>95.9</v>
      </c>
      <c r="D71">
        <v>95.9</v>
      </c>
      <c r="E71">
        <v>96</v>
      </c>
      <c r="F71">
        <v>102.7</v>
      </c>
      <c r="G71">
        <v>96.8</v>
      </c>
      <c r="H71" t="s">
        <v>24</v>
      </c>
      <c r="I71">
        <v>98.1</v>
      </c>
      <c r="J71">
        <v>103</v>
      </c>
      <c r="K71" t="s">
        <v>24</v>
      </c>
      <c r="L71" t="s">
        <v>24</v>
      </c>
      <c r="M71">
        <v>90.1</v>
      </c>
      <c r="N71">
        <v>101.9</v>
      </c>
      <c r="P71" t="s">
        <v>24</v>
      </c>
      <c r="Q71">
        <v>97</v>
      </c>
      <c r="R71">
        <v>97.4</v>
      </c>
      <c r="S71">
        <v>96.7</v>
      </c>
      <c r="U71">
        <v>97.1</v>
      </c>
      <c r="V71">
        <v>96.5</v>
      </c>
      <c r="W71">
        <v>99</v>
      </c>
      <c r="Y71">
        <v>98.9</v>
      </c>
      <c r="AA71">
        <v>95.3</v>
      </c>
      <c r="AB71">
        <v>96.1</v>
      </c>
      <c r="AC71">
        <v>90.1</v>
      </c>
      <c r="AD71">
        <v>101.8</v>
      </c>
    </row>
    <row r="72" spans="1:30">
      <c r="A72" t="s">
        <v>31</v>
      </c>
      <c r="B72">
        <v>95</v>
      </c>
      <c r="C72">
        <v>95.8</v>
      </c>
      <c r="D72">
        <v>95.8</v>
      </c>
      <c r="E72">
        <v>95.9</v>
      </c>
      <c r="F72">
        <v>103</v>
      </c>
      <c r="G72">
        <v>96.8</v>
      </c>
      <c r="H72" t="s">
        <v>24</v>
      </c>
      <c r="I72">
        <v>98.6</v>
      </c>
      <c r="J72">
        <v>103.4</v>
      </c>
      <c r="K72" t="s">
        <v>24</v>
      </c>
      <c r="L72" t="s">
        <v>24</v>
      </c>
      <c r="M72">
        <v>90</v>
      </c>
      <c r="N72">
        <v>103.7</v>
      </c>
      <c r="P72" t="s">
        <v>24</v>
      </c>
      <c r="Q72">
        <v>96.8</v>
      </c>
      <c r="R72">
        <v>97.2</v>
      </c>
      <c r="S72">
        <v>96.9</v>
      </c>
      <c r="U72">
        <v>97.1</v>
      </c>
      <c r="V72">
        <v>96.3</v>
      </c>
      <c r="W72">
        <v>99.5</v>
      </c>
      <c r="Y72">
        <v>99</v>
      </c>
      <c r="AA72">
        <v>95.2</v>
      </c>
      <c r="AB72">
        <v>96</v>
      </c>
      <c r="AC72">
        <v>90</v>
      </c>
      <c r="AD72">
        <v>103.7</v>
      </c>
    </row>
    <row r="73" spans="1:30">
      <c r="A73" t="s">
        <v>27</v>
      </c>
      <c r="B73">
        <v>94.5</v>
      </c>
      <c r="C73">
        <v>95.5</v>
      </c>
      <c r="D73">
        <v>95.5</v>
      </c>
      <c r="E73">
        <v>95.7</v>
      </c>
      <c r="F73">
        <v>102.9</v>
      </c>
      <c r="G73">
        <v>96.2</v>
      </c>
      <c r="H73" t="s">
        <v>24</v>
      </c>
      <c r="I73">
        <v>97.9</v>
      </c>
      <c r="J73">
        <v>102.8</v>
      </c>
      <c r="K73" t="s">
        <v>24</v>
      </c>
      <c r="L73" t="s">
        <v>24</v>
      </c>
      <c r="M73">
        <v>90.3</v>
      </c>
      <c r="N73">
        <v>104.3</v>
      </c>
      <c r="P73" t="s">
        <v>24</v>
      </c>
      <c r="Q73">
        <v>96.6</v>
      </c>
      <c r="R73">
        <v>97</v>
      </c>
      <c r="S73">
        <v>96.5</v>
      </c>
      <c r="U73">
        <v>96.6</v>
      </c>
      <c r="V73">
        <v>96</v>
      </c>
      <c r="W73">
        <v>98.8</v>
      </c>
      <c r="Y73">
        <v>98.4</v>
      </c>
      <c r="AA73">
        <v>94.8</v>
      </c>
      <c r="AB73">
        <v>95.8</v>
      </c>
      <c r="AC73">
        <v>90.3</v>
      </c>
      <c r="AD73">
        <v>104.3</v>
      </c>
    </row>
    <row r="74" spans="1:30">
      <c r="A74" t="s">
        <v>26</v>
      </c>
      <c r="B74">
        <v>93.9</v>
      </c>
      <c r="C74">
        <v>94.8</v>
      </c>
      <c r="D74">
        <v>94.7</v>
      </c>
      <c r="E74">
        <v>94.7</v>
      </c>
      <c r="F74">
        <v>103.1</v>
      </c>
      <c r="G74">
        <v>95.7</v>
      </c>
      <c r="H74" t="s">
        <v>24</v>
      </c>
      <c r="I74">
        <v>97.9</v>
      </c>
      <c r="J74">
        <v>102.9</v>
      </c>
      <c r="K74" t="s">
        <v>24</v>
      </c>
      <c r="L74" t="s">
        <v>24</v>
      </c>
      <c r="M74">
        <v>87.8</v>
      </c>
      <c r="N74">
        <v>102.1</v>
      </c>
      <c r="P74" t="s">
        <v>24</v>
      </c>
      <c r="Q74">
        <v>96.1</v>
      </c>
      <c r="R74">
        <v>96.4</v>
      </c>
      <c r="S74">
        <v>96</v>
      </c>
      <c r="U74">
        <v>96.1</v>
      </c>
      <c r="V74">
        <v>95.3</v>
      </c>
      <c r="W74">
        <v>98.8</v>
      </c>
      <c r="Y74">
        <v>98.1</v>
      </c>
      <c r="AA74">
        <v>94.2</v>
      </c>
      <c r="AB74">
        <v>95</v>
      </c>
      <c r="AC74">
        <v>87.8</v>
      </c>
      <c r="AD74">
        <v>102</v>
      </c>
    </row>
    <row r="75" spans="1:30">
      <c r="A75" t="s">
        <v>25</v>
      </c>
      <c r="B75">
        <v>93.4</v>
      </c>
      <c r="C75">
        <v>94.6</v>
      </c>
      <c r="D75">
        <v>94.6</v>
      </c>
      <c r="E75">
        <v>94.6</v>
      </c>
      <c r="F75">
        <v>103.2</v>
      </c>
      <c r="G75">
        <v>95.2</v>
      </c>
      <c r="H75" t="s">
        <v>24</v>
      </c>
      <c r="I75">
        <v>97</v>
      </c>
      <c r="J75">
        <v>102.9</v>
      </c>
      <c r="K75" t="s">
        <v>24</v>
      </c>
      <c r="L75" t="s">
        <v>24</v>
      </c>
      <c r="M75">
        <v>87.6</v>
      </c>
      <c r="N75">
        <v>103</v>
      </c>
      <c r="P75" t="s">
        <v>24</v>
      </c>
      <c r="Q75">
        <v>95.7</v>
      </c>
      <c r="R75">
        <v>96</v>
      </c>
      <c r="S75">
        <v>95.7</v>
      </c>
      <c r="U75">
        <v>95.8</v>
      </c>
      <c r="V75">
        <v>95</v>
      </c>
      <c r="W75">
        <v>98.1</v>
      </c>
      <c r="Y75">
        <v>97.8</v>
      </c>
      <c r="AA75">
        <v>93.7</v>
      </c>
      <c r="AB75">
        <v>94.8</v>
      </c>
      <c r="AC75">
        <v>87.6</v>
      </c>
      <c r="AD75">
        <v>102.9</v>
      </c>
    </row>
    <row r="76" spans="1:30">
      <c r="A76" t="s">
        <v>30</v>
      </c>
      <c r="B76">
        <v>93.2</v>
      </c>
      <c r="C76">
        <v>94.8</v>
      </c>
      <c r="D76">
        <v>94.8</v>
      </c>
      <c r="E76">
        <v>94.9</v>
      </c>
      <c r="F76">
        <v>103.6</v>
      </c>
      <c r="G76">
        <v>95</v>
      </c>
      <c r="H76" t="s">
        <v>24</v>
      </c>
      <c r="I76">
        <v>97.8</v>
      </c>
      <c r="J76">
        <v>103.5</v>
      </c>
      <c r="K76" t="s">
        <v>24</v>
      </c>
      <c r="L76" t="s">
        <v>24</v>
      </c>
      <c r="M76">
        <v>87.5</v>
      </c>
      <c r="N76">
        <v>106.9</v>
      </c>
      <c r="P76" t="s">
        <v>24</v>
      </c>
      <c r="Q76">
        <v>95.8</v>
      </c>
      <c r="R76">
        <v>96.1</v>
      </c>
      <c r="S76">
        <v>96</v>
      </c>
      <c r="U76">
        <v>96.1</v>
      </c>
      <c r="V76">
        <v>95.2</v>
      </c>
      <c r="W76">
        <v>98.9</v>
      </c>
      <c r="Y76">
        <v>97.8</v>
      </c>
      <c r="AA76">
        <v>93.4</v>
      </c>
      <c r="AB76">
        <v>95</v>
      </c>
      <c r="AC76">
        <v>87.5</v>
      </c>
      <c r="AD76">
        <v>106.8</v>
      </c>
    </row>
    <row r="77" spans="1:30">
      <c r="A77" t="s">
        <v>27</v>
      </c>
      <c r="B77">
        <v>92.5</v>
      </c>
      <c r="C77">
        <v>94.5</v>
      </c>
      <c r="D77">
        <v>94.5</v>
      </c>
      <c r="E77">
        <v>94.5</v>
      </c>
      <c r="F77">
        <v>103.8</v>
      </c>
      <c r="G77">
        <v>94.6</v>
      </c>
      <c r="H77" t="s">
        <v>24</v>
      </c>
      <c r="I77">
        <v>97.7</v>
      </c>
      <c r="J77">
        <v>103.3</v>
      </c>
      <c r="K77" t="s">
        <v>24</v>
      </c>
      <c r="L77" t="s">
        <v>24</v>
      </c>
      <c r="M77">
        <v>87.6</v>
      </c>
      <c r="N77">
        <v>110.4</v>
      </c>
      <c r="P77" t="s">
        <v>24</v>
      </c>
      <c r="Q77">
        <v>95.9</v>
      </c>
      <c r="R77">
        <v>96.3</v>
      </c>
      <c r="S77">
        <v>95.7</v>
      </c>
      <c r="U77">
        <v>95.9</v>
      </c>
      <c r="V77">
        <v>95</v>
      </c>
      <c r="W77">
        <v>98.8</v>
      </c>
      <c r="Y77">
        <v>97.6</v>
      </c>
      <c r="AA77">
        <v>92.8</v>
      </c>
      <c r="AB77">
        <v>94.7</v>
      </c>
      <c r="AC77">
        <v>87.6</v>
      </c>
      <c r="AD77">
        <v>110.3</v>
      </c>
    </row>
    <row r="78" spans="1:30">
      <c r="A78" t="s">
        <v>26</v>
      </c>
      <c r="B78">
        <v>92.1</v>
      </c>
      <c r="C78">
        <v>94.2</v>
      </c>
      <c r="D78">
        <v>94.2</v>
      </c>
      <c r="E78">
        <v>94.3</v>
      </c>
      <c r="F78">
        <v>104</v>
      </c>
      <c r="G78">
        <v>94.7</v>
      </c>
      <c r="H78" t="s">
        <v>24</v>
      </c>
      <c r="I78">
        <v>97.6</v>
      </c>
      <c r="J78">
        <v>104</v>
      </c>
      <c r="K78" t="s">
        <v>24</v>
      </c>
      <c r="L78" t="s">
        <v>24</v>
      </c>
      <c r="M78">
        <v>86.9</v>
      </c>
      <c r="N78">
        <v>110.7</v>
      </c>
      <c r="P78" t="s">
        <v>24</v>
      </c>
      <c r="Q78">
        <v>95.6</v>
      </c>
      <c r="R78">
        <v>96</v>
      </c>
      <c r="S78">
        <v>95.5</v>
      </c>
      <c r="U78">
        <v>95.6</v>
      </c>
      <c r="V78">
        <v>94.6</v>
      </c>
      <c r="W78">
        <v>98.8</v>
      </c>
      <c r="Y78">
        <v>97.8</v>
      </c>
      <c r="AA78">
        <v>92.3</v>
      </c>
      <c r="AB78">
        <v>94.4</v>
      </c>
      <c r="AC78">
        <v>86.9</v>
      </c>
      <c r="AD78">
        <v>110.6</v>
      </c>
    </row>
    <row r="79" spans="1:30">
      <c r="A79" t="s">
        <v>25</v>
      </c>
      <c r="B79">
        <v>92</v>
      </c>
      <c r="C79">
        <v>94</v>
      </c>
      <c r="D79">
        <v>94</v>
      </c>
      <c r="E79">
        <v>94.1</v>
      </c>
      <c r="F79">
        <v>103.6</v>
      </c>
      <c r="G79">
        <v>94.5</v>
      </c>
      <c r="H79" t="s">
        <v>24</v>
      </c>
      <c r="I79">
        <v>97.5</v>
      </c>
      <c r="J79">
        <v>103.7</v>
      </c>
      <c r="K79" t="s">
        <v>24</v>
      </c>
      <c r="L79" t="s">
        <v>24</v>
      </c>
      <c r="M79">
        <v>85.7</v>
      </c>
      <c r="N79">
        <v>109.1</v>
      </c>
      <c r="P79" t="s">
        <v>24</v>
      </c>
      <c r="Q79">
        <v>95.4</v>
      </c>
      <c r="R79">
        <v>95.8</v>
      </c>
      <c r="S79">
        <v>95.4</v>
      </c>
      <c r="U79">
        <v>95.5</v>
      </c>
      <c r="V79">
        <v>94.6</v>
      </c>
      <c r="W79">
        <v>98.6</v>
      </c>
      <c r="Y79">
        <v>97.5</v>
      </c>
      <c r="AA79">
        <v>92.3</v>
      </c>
      <c r="AB79">
        <v>94.3</v>
      </c>
      <c r="AC79">
        <v>85.7</v>
      </c>
      <c r="AD79">
        <v>109.1</v>
      </c>
    </row>
    <row r="80" spans="1:30">
      <c r="A80" t="s">
        <v>29</v>
      </c>
      <c r="B80">
        <v>92</v>
      </c>
      <c r="C80">
        <v>94.2</v>
      </c>
      <c r="D80">
        <v>94.2</v>
      </c>
      <c r="E80">
        <v>94.4</v>
      </c>
      <c r="F80">
        <v>103.4</v>
      </c>
      <c r="G80">
        <v>94.6</v>
      </c>
      <c r="H80" t="s">
        <v>24</v>
      </c>
      <c r="I80">
        <v>97.6</v>
      </c>
      <c r="J80">
        <v>103.8</v>
      </c>
      <c r="K80" t="s">
        <v>24</v>
      </c>
      <c r="L80" t="s">
        <v>24</v>
      </c>
      <c r="M80">
        <v>84.8</v>
      </c>
      <c r="N80">
        <v>109.3</v>
      </c>
      <c r="P80" t="s">
        <v>24</v>
      </c>
      <c r="Q80">
        <v>95.5</v>
      </c>
      <c r="R80">
        <v>95.8</v>
      </c>
      <c r="S80">
        <v>95.6</v>
      </c>
      <c r="U80">
        <v>95.7</v>
      </c>
      <c r="V80">
        <v>94.7</v>
      </c>
      <c r="W80">
        <v>98.8</v>
      </c>
      <c r="Y80">
        <v>97.6</v>
      </c>
      <c r="AA80">
        <v>92.2</v>
      </c>
      <c r="AB80">
        <v>94.5</v>
      </c>
      <c r="AC80">
        <v>84.7</v>
      </c>
      <c r="AD80">
        <v>109.2</v>
      </c>
    </row>
    <row r="81" spans="1:30">
      <c r="A81" t="s">
        <v>27</v>
      </c>
      <c r="B81">
        <v>91.6</v>
      </c>
      <c r="C81">
        <v>93.8</v>
      </c>
      <c r="D81">
        <v>93.8</v>
      </c>
      <c r="E81">
        <v>93.9</v>
      </c>
      <c r="F81">
        <v>103</v>
      </c>
      <c r="G81">
        <v>94.6</v>
      </c>
      <c r="H81" t="s">
        <v>24</v>
      </c>
      <c r="I81">
        <v>96.4</v>
      </c>
      <c r="J81">
        <v>103.2</v>
      </c>
      <c r="K81" t="s">
        <v>24</v>
      </c>
      <c r="L81" t="s">
        <v>24</v>
      </c>
      <c r="M81">
        <v>84.6</v>
      </c>
      <c r="N81">
        <v>108.7</v>
      </c>
      <c r="P81" t="s">
        <v>24</v>
      </c>
      <c r="Q81">
        <v>95</v>
      </c>
      <c r="R81">
        <v>95.5</v>
      </c>
      <c r="S81">
        <v>95.2</v>
      </c>
      <c r="U81">
        <v>95.2</v>
      </c>
      <c r="V81">
        <v>94.4</v>
      </c>
      <c r="W81">
        <v>97.7</v>
      </c>
      <c r="Y81">
        <v>97.4</v>
      </c>
      <c r="AA81">
        <v>91.9</v>
      </c>
      <c r="AB81">
        <v>94.1</v>
      </c>
      <c r="AC81">
        <v>84.6</v>
      </c>
      <c r="AD81">
        <v>108.6</v>
      </c>
    </row>
    <row r="82" spans="1:30">
      <c r="A82" t="s">
        <v>26</v>
      </c>
      <c r="B82">
        <v>91.4</v>
      </c>
      <c r="C82">
        <v>93.1</v>
      </c>
      <c r="D82">
        <v>93.1</v>
      </c>
      <c r="E82">
        <v>93.2</v>
      </c>
      <c r="F82">
        <v>102.7</v>
      </c>
      <c r="G82">
        <v>94.1</v>
      </c>
      <c r="H82" t="s">
        <v>24</v>
      </c>
      <c r="I82">
        <v>96.7</v>
      </c>
      <c r="J82">
        <v>103.2</v>
      </c>
      <c r="K82" t="s">
        <v>24</v>
      </c>
      <c r="L82" t="s">
        <v>24</v>
      </c>
      <c r="M82">
        <v>84.6</v>
      </c>
      <c r="N82">
        <v>106.9</v>
      </c>
      <c r="P82" t="s">
        <v>24</v>
      </c>
      <c r="Q82">
        <v>94.8</v>
      </c>
      <c r="R82">
        <v>95.1</v>
      </c>
      <c r="S82">
        <v>94.7</v>
      </c>
      <c r="U82">
        <v>94.7</v>
      </c>
      <c r="V82">
        <v>93.7</v>
      </c>
      <c r="W82">
        <v>97.9</v>
      </c>
      <c r="Y82">
        <v>97.1</v>
      </c>
      <c r="AA82">
        <v>91.7</v>
      </c>
      <c r="AB82">
        <v>93.5</v>
      </c>
      <c r="AC82">
        <v>84.5</v>
      </c>
      <c r="AD82">
        <v>106.9</v>
      </c>
    </row>
    <row r="83" spans="1:30">
      <c r="A83" t="s">
        <v>25</v>
      </c>
      <c r="B83">
        <v>91.4</v>
      </c>
      <c r="C83">
        <v>93.4</v>
      </c>
      <c r="D83">
        <v>93.4</v>
      </c>
      <c r="E83">
        <v>93.6</v>
      </c>
      <c r="F83">
        <v>103.2</v>
      </c>
      <c r="G83">
        <v>94.2</v>
      </c>
      <c r="H83" t="s">
        <v>24</v>
      </c>
      <c r="I83">
        <v>96.5</v>
      </c>
      <c r="J83">
        <v>103.5</v>
      </c>
      <c r="K83" t="s">
        <v>24</v>
      </c>
      <c r="L83" t="s">
        <v>24</v>
      </c>
      <c r="M83">
        <v>86.5</v>
      </c>
      <c r="N83">
        <v>109.5</v>
      </c>
      <c r="P83" t="s">
        <v>24</v>
      </c>
      <c r="Q83">
        <v>94.7</v>
      </c>
      <c r="R83">
        <v>95.1</v>
      </c>
      <c r="S83">
        <v>94.7</v>
      </c>
      <c r="U83">
        <v>94.9</v>
      </c>
      <c r="V83">
        <v>93.9</v>
      </c>
      <c r="W83">
        <v>97.8</v>
      </c>
      <c r="Y83">
        <v>97.3</v>
      </c>
      <c r="AA83">
        <v>91.8</v>
      </c>
      <c r="AB83">
        <v>93.7</v>
      </c>
      <c r="AC83">
        <v>86.5</v>
      </c>
      <c r="AD83">
        <v>109.4</v>
      </c>
    </row>
    <row r="84" spans="1:30">
      <c r="A84" t="s">
        <v>28</v>
      </c>
      <c r="B84">
        <v>91.1</v>
      </c>
      <c r="C84">
        <v>93.3</v>
      </c>
      <c r="D84">
        <v>93.3</v>
      </c>
      <c r="E84">
        <v>93.5</v>
      </c>
      <c r="F84">
        <v>103.8</v>
      </c>
      <c r="G84">
        <v>94.5</v>
      </c>
      <c r="H84" t="s">
        <v>24</v>
      </c>
      <c r="I84">
        <v>96.8</v>
      </c>
      <c r="J84">
        <v>103.9</v>
      </c>
      <c r="K84" t="s">
        <v>24</v>
      </c>
      <c r="L84" t="s">
        <v>24</v>
      </c>
      <c r="M84">
        <v>90.8</v>
      </c>
      <c r="N84">
        <v>117.7</v>
      </c>
      <c r="P84" t="s">
        <v>24</v>
      </c>
      <c r="Q84">
        <v>94.8</v>
      </c>
      <c r="R84">
        <v>95</v>
      </c>
      <c r="S84">
        <v>94.7</v>
      </c>
      <c r="U84">
        <v>94.9</v>
      </c>
      <c r="V84">
        <v>94</v>
      </c>
      <c r="W84">
        <v>98.1</v>
      </c>
      <c r="Y84">
        <v>97.7</v>
      </c>
      <c r="AA84">
        <v>91.4</v>
      </c>
      <c r="AB84">
        <v>93.6</v>
      </c>
      <c r="AC84">
        <v>90.8</v>
      </c>
      <c r="AD84">
        <v>117.6</v>
      </c>
    </row>
    <row r="85" spans="1:30">
      <c r="A85" t="s">
        <v>27</v>
      </c>
      <c r="B85">
        <v>91.1</v>
      </c>
      <c r="C85">
        <v>93.2</v>
      </c>
      <c r="D85">
        <v>93.2</v>
      </c>
      <c r="E85">
        <v>93.5</v>
      </c>
      <c r="F85">
        <v>105</v>
      </c>
      <c r="G85">
        <v>94.9</v>
      </c>
      <c r="H85" t="s">
        <v>24</v>
      </c>
      <c r="I85">
        <v>96.3</v>
      </c>
      <c r="J85">
        <v>104.1</v>
      </c>
      <c r="K85" t="s">
        <v>24</v>
      </c>
      <c r="L85" t="s">
        <v>24</v>
      </c>
      <c r="M85">
        <v>92.5</v>
      </c>
      <c r="N85">
        <v>119.3</v>
      </c>
      <c r="P85" t="s">
        <v>24</v>
      </c>
      <c r="Q85">
        <v>94.7</v>
      </c>
      <c r="R85">
        <v>95.2</v>
      </c>
      <c r="S85">
        <v>94.7</v>
      </c>
      <c r="U85">
        <v>94.9</v>
      </c>
      <c r="V85">
        <v>94</v>
      </c>
      <c r="W85">
        <v>97.8</v>
      </c>
      <c r="Y85">
        <v>98.1</v>
      </c>
      <c r="AA85">
        <v>91.5</v>
      </c>
      <c r="AB85">
        <v>93.6</v>
      </c>
      <c r="AC85">
        <v>92.5</v>
      </c>
      <c r="AD85">
        <v>119.2</v>
      </c>
    </row>
    <row r="86" spans="1:30">
      <c r="A86" t="s">
        <v>26</v>
      </c>
      <c r="B86">
        <v>91</v>
      </c>
      <c r="C86">
        <v>93.5</v>
      </c>
      <c r="D86">
        <v>93.4</v>
      </c>
      <c r="E86">
        <v>93.8</v>
      </c>
      <c r="F86">
        <v>105.8</v>
      </c>
      <c r="G86">
        <v>95.1</v>
      </c>
      <c r="H86" t="s">
        <v>24</v>
      </c>
      <c r="I86">
        <v>96.3</v>
      </c>
      <c r="J86">
        <v>104.9</v>
      </c>
      <c r="K86" t="s">
        <v>24</v>
      </c>
      <c r="L86" t="s">
        <v>24</v>
      </c>
      <c r="M86">
        <v>93.9</v>
      </c>
      <c r="N86">
        <v>122.1</v>
      </c>
      <c r="P86" t="s">
        <v>24</v>
      </c>
      <c r="Q86">
        <v>95.2</v>
      </c>
      <c r="R86">
        <v>95.4</v>
      </c>
      <c r="S86">
        <v>94.8</v>
      </c>
      <c r="U86">
        <v>95.1</v>
      </c>
      <c r="V86">
        <v>94.2</v>
      </c>
      <c r="W86">
        <v>97.9</v>
      </c>
      <c r="Y86">
        <v>98.5</v>
      </c>
      <c r="AA86">
        <v>91.4</v>
      </c>
      <c r="AB86">
        <v>93.9</v>
      </c>
      <c r="AC86">
        <v>93.9</v>
      </c>
      <c r="AD86">
        <v>122.1</v>
      </c>
    </row>
    <row r="87" spans="1:30">
      <c r="A87" t="s">
        <v>25</v>
      </c>
      <c r="B87">
        <v>91.1</v>
      </c>
      <c r="C87">
        <v>93.9</v>
      </c>
      <c r="D87">
        <v>93.9</v>
      </c>
      <c r="E87">
        <v>94.4</v>
      </c>
      <c r="F87">
        <v>106.8</v>
      </c>
      <c r="G87">
        <v>95.4</v>
      </c>
      <c r="H87" t="s">
        <v>24</v>
      </c>
      <c r="I87">
        <v>95.9</v>
      </c>
      <c r="J87">
        <v>105.7</v>
      </c>
      <c r="K87" t="s">
        <v>24</v>
      </c>
      <c r="L87" t="s">
        <v>24</v>
      </c>
      <c r="M87">
        <v>94.9</v>
      </c>
      <c r="N87">
        <v>124.3</v>
      </c>
      <c r="P87" t="s">
        <v>24</v>
      </c>
      <c r="Q87">
        <v>95.2</v>
      </c>
      <c r="R87">
        <v>95.7</v>
      </c>
      <c r="S87">
        <v>95</v>
      </c>
      <c r="U87">
        <v>95.4</v>
      </c>
      <c r="V87">
        <v>94.7</v>
      </c>
      <c r="W87">
        <v>97.7</v>
      </c>
      <c r="Y87">
        <v>99</v>
      </c>
      <c r="AA87">
        <v>91.5</v>
      </c>
      <c r="AB87">
        <v>94.3</v>
      </c>
      <c r="AC87">
        <v>95</v>
      </c>
      <c r="AD87">
        <v>124.2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def-qk1342 (1).csv</vt:lpstr>
    </vt:vector>
  </TitlesOfParts>
  <Company>Ford School of Public Policy, 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Hausman</dc:creator>
  <cp:lastModifiedBy>Joshua Hausman</cp:lastModifiedBy>
  <dcterms:created xsi:type="dcterms:W3CDTF">2014-04-10T20:08:41Z</dcterms:created>
  <dcterms:modified xsi:type="dcterms:W3CDTF">2014-04-15T16:00:12Z</dcterms:modified>
</cp:coreProperties>
</file>