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Oli\Hysteresis\Workfiles_Oct_2013\figure_excel\"/>
    </mc:Choice>
  </mc:AlternateContent>
  <bookViews>
    <workbookView xWindow="240" yWindow="72" windowWidth="20112" windowHeight="7992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6" i="1" l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E7" i="1"/>
  <c r="F7" i="1" s="1"/>
  <c r="G7" i="1"/>
  <c r="E8" i="1"/>
  <c r="F8" i="1" s="1"/>
  <c r="G8" i="1"/>
  <c r="E9" i="1"/>
  <c r="F9" i="1" s="1"/>
  <c r="G9" i="1"/>
  <c r="E10" i="1"/>
  <c r="F10" i="1" s="1"/>
  <c r="G10" i="1"/>
  <c r="E11" i="1"/>
  <c r="F11" i="1" s="1"/>
  <c r="G11" i="1"/>
  <c r="E12" i="1"/>
  <c r="F12" i="1" s="1"/>
  <c r="G12" i="1"/>
  <c r="E13" i="1"/>
  <c r="F13" i="1"/>
  <c r="G13" i="1"/>
  <c r="E14" i="1"/>
  <c r="F14" i="1"/>
  <c r="G14" i="1"/>
  <c r="E15" i="1"/>
  <c r="F15" i="1" s="1"/>
  <c r="G15" i="1"/>
  <c r="E16" i="1"/>
  <c r="F16" i="1" s="1"/>
  <c r="G16" i="1"/>
  <c r="E17" i="1"/>
  <c r="F17" i="1" s="1"/>
  <c r="G17" i="1"/>
  <c r="E18" i="1"/>
  <c r="F18" i="1" s="1"/>
  <c r="G18" i="1"/>
  <c r="E19" i="1"/>
  <c r="F19" i="1" s="1"/>
  <c r="G19" i="1"/>
  <c r="E20" i="1"/>
  <c r="F20" i="1" s="1"/>
  <c r="G20" i="1"/>
  <c r="E21" i="1"/>
  <c r="F21" i="1"/>
  <c r="G21" i="1"/>
  <c r="E22" i="1"/>
  <c r="F22" i="1"/>
  <c r="G22" i="1"/>
  <c r="E23" i="1"/>
  <c r="F23" i="1" s="1"/>
  <c r="G23" i="1"/>
  <c r="E24" i="1"/>
  <c r="F24" i="1" s="1"/>
  <c r="G24" i="1"/>
  <c r="E25" i="1"/>
  <c r="F25" i="1" s="1"/>
  <c r="G25" i="1"/>
  <c r="E26" i="1"/>
  <c r="F26" i="1" s="1"/>
  <c r="G26" i="1"/>
  <c r="E27" i="1"/>
  <c r="F27" i="1" s="1"/>
  <c r="G27" i="1"/>
  <c r="E28" i="1"/>
  <c r="F28" i="1" s="1"/>
  <c r="G28" i="1"/>
  <c r="E29" i="1"/>
  <c r="F29" i="1"/>
  <c r="G29" i="1"/>
  <c r="E30" i="1"/>
  <c r="F30" i="1"/>
  <c r="G30" i="1"/>
  <c r="E31" i="1"/>
  <c r="F31" i="1" s="1"/>
  <c r="G31" i="1"/>
  <c r="E32" i="1"/>
  <c r="F32" i="1" s="1"/>
  <c r="G32" i="1"/>
  <c r="E33" i="1"/>
  <c r="F33" i="1" s="1"/>
  <c r="G33" i="1"/>
  <c r="E34" i="1"/>
  <c r="F34" i="1" s="1"/>
  <c r="G34" i="1"/>
  <c r="E35" i="1"/>
  <c r="F35" i="1" s="1"/>
  <c r="G35" i="1"/>
  <c r="E36" i="1"/>
  <c r="F36" i="1" s="1"/>
  <c r="G36" i="1"/>
  <c r="E37" i="1"/>
  <c r="F37" i="1"/>
  <c r="G37" i="1"/>
  <c r="E38" i="1"/>
  <c r="F38" i="1"/>
  <c r="G38" i="1"/>
  <c r="E39" i="1"/>
  <c r="F39" i="1" s="1"/>
  <c r="G39" i="1"/>
  <c r="E40" i="1"/>
  <c r="F40" i="1" s="1"/>
  <c r="G40" i="1"/>
  <c r="E41" i="1"/>
  <c r="F41" i="1" s="1"/>
  <c r="G41" i="1"/>
  <c r="E42" i="1"/>
  <c r="F42" i="1" s="1"/>
  <c r="G42" i="1"/>
  <c r="E43" i="1"/>
  <c r="F43" i="1" s="1"/>
  <c r="G43" i="1"/>
  <c r="E44" i="1"/>
  <c r="F44" i="1" s="1"/>
  <c r="G44" i="1"/>
  <c r="E45" i="1"/>
  <c r="F45" i="1"/>
  <c r="G45" i="1"/>
  <c r="E46" i="1"/>
  <c r="F46" i="1"/>
  <c r="G46" i="1"/>
  <c r="E47" i="1"/>
  <c r="F47" i="1" s="1"/>
  <c r="G47" i="1"/>
  <c r="E48" i="1"/>
  <c r="F48" i="1" s="1"/>
  <c r="G48" i="1"/>
  <c r="E49" i="1"/>
  <c r="F49" i="1" s="1"/>
  <c r="G49" i="1"/>
  <c r="E50" i="1"/>
  <c r="F50" i="1" s="1"/>
  <c r="G50" i="1"/>
  <c r="E51" i="1"/>
  <c r="F51" i="1" s="1"/>
  <c r="G51" i="1"/>
  <c r="E52" i="1"/>
  <c r="F52" i="1" s="1"/>
  <c r="G52" i="1"/>
  <c r="E53" i="1"/>
  <c r="F53" i="1"/>
  <c r="G53" i="1"/>
  <c r="E54" i="1"/>
  <c r="F54" i="1"/>
  <c r="G54" i="1"/>
  <c r="E55" i="1"/>
  <c r="F55" i="1" s="1"/>
  <c r="G55" i="1"/>
  <c r="E56" i="1"/>
  <c r="F56" i="1" s="1"/>
  <c r="G56" i="1"/>
  <c r="E57" i="1"/>
  <c r="F57" i="1" s="1"/>
  <c r="G57" i="1"/>
  <c r="E58" i="1"/>
  <c r="F58" i="1" s="1"/>
  <c r="G58" i="1"/>
  <c r="E59" i="1"/>
  <c r="F59" i="1" s="1"/>
  <c r="G59" i="1"/>
  <c r="E60" i="1"/>
  <c r="F60" i="1" s="1"/>
  <c r="G60" i="1"/>
  <c r="E61" i="1"/>
  <c r="F61" i="1"/>
  <c r="G61" i="1"/>
  <c r="E62" i="1"/>
  <c r="F62" i="1"/>
  <c r="G62" i="1"/>
  <c r="E63" i="1"/>
  <c r="F63" i="1" s="1"/>
  <c r="G63" i="1"/>
  <c r="E64" i="1"/>
  <c r="F64" i="1" s="1"/>
  <c r="G64" i="1"/>
  <c r="E65" i="1"/>
  <c r="F65" i="1" s="1"/>
  <c r="G65" i="1"/>
  <c r="E66" i="1"/>
  <c r="F66" i="1" s="1"/>
  <c r="G66" i="1"/>
  <c r="E67" i="1"/>
  <c r="F67" i="1" s="1"/>
  <c r="G67" i="1"/>
  <c r="E68" i="1"/>
  <c r="F68" i="1" s="1"/>
  <c r="G68" i="1"/>
  <c r="E69" i="1"/>
  <c r="F69" i="1"/>
  <c r="G69" i="1"/>
  <c r="E70" i="1"/>
  <c r="F70" i="1"/>
  <c r="G70" i="1"/>
  <c r="E71" i="1"/>
  <c r="F71" i="1" s="1"/>
  <c r="G71" i="1"/>
  <c r="E72" i="1"/>
  <c r="F72" i="1" s="1"/>
  <c r="G72" i="1"/>
  <c r="E73" i="1"/>
  <c r="F73" i="1" s="1"/>
  <c r="G73" i="1"/>
  <c r="E74" i="1"/>
  <c r="F74" i="1" s="1"/>
  <c r="G74" i="1"/>
  <c r="E75" i="1"/>
  <c r="F75" i="1" s="1"/>
  <c r="G75" i="1"/>
  <c r="E76" i="1"/>
  <c r="F76" i="1" s="1"/>
  <c r="G76" i="1"/>
  <c r="E77" i="1"/>
  <c r="F77" i="1"/>
  <c r="G77" i="1"/>
  <c r="E78" i="1"/>
  <c r="F78" i="1"/>
  <c r="G78" i="1"/>
  <c r="E79" i="1"/>
  <c r="F79" i="1" s="1"/>
  <c r="G79" i="1"/>
  <c r="E80" i="1"/>
  <c r="F80" i="1" s="1"/>
  <c r="G80" i="1"/>
  <c r="E81" i="1"/>
  <c r="F81" i="1" s="1"/>
  <c r="G81" i="1"/>
  <c r="E82" i="1"/>
  <c r="F82" i="1" s="1"/>
  <c r="G82" i="1"/>
  <c r="E83" i="1"/>
  <c r="F83" i="1" s="1"/>
  <c r="G83" i="1"/>
  <c r="E84" i="1"/>
  <c r="F84" i="1" s="1"/>
  <c r="G84" i="1"/>
  <c r="E85" i="1"/>
  <c r="F85" i="1"/>
  <c r="G85" i="1"/>
  <c r="E86" i="1"/>
  <c r="F86" i="1"/>
  <c r="G86" i="1"/>
  <c r="E87" i="1"/>
  <c r="F87" i="1" s="1"/>
  <c r="G87" i="1"/>
  <c r="E88" i="1"/>
  <c r="F88" i="1" s="1"/>
  <c r="G88" i="1"/>
  <c r="E89" i="1"/>
  <c r="F89" i="1" s="1"/>
  <c r="G89" i="1"/>
  <c r="E90" i="1"/>
  <c r="F90" i="1" s="1"/>
  <c r="G90" i="1"/>
  <c r="E91" i="1"/>
  <c r="F91" i="1" s="1"/>
  <c r="G91" i="1"/>
  <c r="E92" i="1"/>
  <c r="F92" i="1" s="1"/>
  <c r="G92" i="1"/>
  <c r="E93" i="1"/>
  <c r="F93" i="1"/>
  <c r="G93" i="1"/>
  <c r="E94" i="1"/>
  <c r="F94" i="1"/>
  <c r="G94" i="1"/>
  <c r="E95" i="1"/>
  <c r="F95" i="1" s="1"/>
  <c r="G95" i="1"/>
  <c r="E96" i="1"/>
  <c r="F96" i="1" s="1"/>
  <c r="G96" i="1"/>
  <c r="E97" i="1"/>
  <c r="F97" i="1" s="1"/>
  <c r="G97" i="1"/>
  <c r="E98" i="1"/>
  <c r="F98" i="1" s="1"/>
  <c r="G98" i="1"/>
  <c r="E99" i="1"/>
  <c r="F99" i="1" s="1"/>
  <c r="G99" i="1"/>
  <c r="E100" i="1"/>
  <c r="F100" i="1" s="1"/>
  <c r="G100" i="1"/>
  <c r="E101" i="1"/>
  <c r="F101" i="1"/>
  <c r="G101" i="1"/>
  <c r="E102" i="1"/>
  <c r="F102" i="1"/>
  <c r="G102" i="1"/>
  <c r="E103" i="1"/>
  <c r="F103" i="1" s="1"/>
  <c r="G103" i="1"/>
  <c r="E104" i="1"/>
  <c r="F104" i="1" s="1"/>
  <c r="G104" i="1"/>
  <c r="E105" i="1"/>
  <c r="F105" i="1" s="1"/>
  <c r="G105" i="1"/>
  <c r="E106" i="1"/>
  <c r="F106" i="1" s="1"/>
  <c r="G106" i="1"/>
  <c r="E107" i="1"/>
  <c r="F107" i="1" s="1"/>
  <c r="G107" i="1"/>
  <c r="E108" i="1"/>
  <c r="F108" i="1" s="1"/>
  <c r="G108" i="1"/>
  <c r="E109" i="1"/>
  <c r="F109" i="1"/>
  <c r="G109" i="1"/>
  <c r="E110" i="1"/>
  <c r="F110" i="1"/>
  <c r="G110" i="1"/>
  <c r="E111" i="1"/>
  <c r="F111" i="1" s="1"/>
  <c r="G111" i="1"/>
  <c r="E112" i="1"/>
  <c r="F112" i="1" s="1"/>
  <c r="G112" i="1"/>
  <c r="E113" i="1"/>
  <c r="F113" i="1" s="1"/>
  <c r="G113" i="1"/>
  <c r="E114" i="1"/>
  <c r="F114" i="1" s="1"/>
  <c r="G114" i="1"/>
  <c r="E115" i="1"/>
  <c r="F115" i="1" s="1"/>
  <c r="G115" i="1"/>
  <c r="E116" i="1"/>
  <c r="F116" i="1" s="1"/>
  <c r="G116" i="1"/>
  <c r="E117" i="1"/>
  <c r="F117" i="1"/>
  <c r="G117" i="1"/>
  <c r="E118" i="1"/>
  <c r="F118" i="1"/>
  <c r="G118" i="1"/>
  <c r="E119" i="1"/>
  <c r="F119" i="1" s="1"/>
  <c r="G119" i="1"/>
  <c r="E120" i="1"/>
  <c r="F120" i="1" s="1"/>
  <c r="G120" i="1"/>
  <c r="E121" i="1"/>
  <c r="F121" i="1" s="1"/>
  <c r="G121" i="1"/>
  <c r="E122" i="1"/>
  <c r="F122" i="1" s="1"/>
  <c r="G122" i="1"/>
  <c r="E123" i="1"/>
  <c r="F123" i="1" s="1"/>
  <c r="G123" i="1"/>
  <c r="E124" i="1"/>
  <c r="F124" i="1" s="1"/>
  <c r="G124" i="1"/>
  <c r="E125" i="1"/>
  <c r="F125" i="1"/>
  <c r="G125" i="1"/>
  <c r="E126" i="1"/>
  <c r="F126" i="1"/>
  <c r="G126" i="1"/>
  <c r="E127" i="1"/>
  <c r="F127" i="1" s="1"/>
  <c r="G127" i="1"/>
  <c r="E128" i="1"/>
  <c r="F128" i="1" s="1"/>
  <c r="G128" i="1"/>
  <c r="E129" i="1"/>
  <c r="F129" i="1" s="1"/>
  <c r="G129" i="1"/>
  <c r="E130" i="1"/>
  <c r="F130" i="1" s="1"/>
  <c r="G130" i="1"/>
  <c r="E131" i="1"/>
  <c r="F131" i="1" s="1"/>
  <c r="G131" i="1"/>
  <c r="E132" i="1"/>
  <c r="F132" i="1" s="1"/>
  <c r="G132" i="1"/>
  <c r="E133" i="1"/>
  <c r="F133" i="1"/>
  <c r="G133" i="1"/>
  <c r="E134" i="1"/>
  <c r="F134" i="1"/>
  <c r="G134" i="1"/>
  <c r="E135" i="1"/>
  <c r="F135" i="1" s="1"/>
  <c r="G135" i="1"/>
  <c r="E136" i="1"/>
  <c r="F136" i="1" s="1"/>
  <c r="G136" i="1"/>
  <c r="E137" i="1"/>
  <c r="F137" i="1" s="1"/>
  <c r="G137" i="1"/>
  <c r="E138" i="1"/>
  <c r="F138" i="1" s="1"/>
  <c r="G138" i="1"/>
  <c r="G6" i="1"/>
  <c r="F6" i="1"/>
  <c r="E6" i="1"/>
</calcChain>
</file>

<file path=xl/sharedStrings.xml><?xml version="1.0" encoding="utf-8"?>
<sst xmlns="http://schemas.openxmlformats.org/spreadsheetml/2006/main" count="145" uniqueCount="145">
  <si>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</si>
  <si>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</si>
  <si>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</si>
  <si>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</si>
  <si>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</si>
  <si>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</si>
  <si>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</si>
  <si>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</si>
  <si>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</si>
  <si>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</si>
  <si>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</si>
  <si>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</si>
  <si>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</si>
  <si>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</si>
  <si>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</si>
  <si>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</si>
  <si>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</si>
  <si>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</si>
  <si>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</si>
  <si>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</si>
  <si>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</si>
  <si>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</si>
  <si>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</si>
  <si>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</si>
  <si>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</si>
  <si>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</si>
  <si>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</si>
  <si>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</si>
  <si>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</si>
  <si>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</si>
  <si>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</si>
  <si>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</si>
  <si>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</si>
  <si>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</si>
  <si>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</si>
  <si>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</si>
  <si>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</si>
  <si>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</si>
  <si>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</si>
  <si>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</si>
  <si>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</si>
  <si>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</si>
  <si>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</si>
  <si>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</si>
  <si>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</si>
  <si>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</si>
  <si>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</si>
  <si>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</si>
  <si>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</si>
  <si>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</si>
  <si>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</si>
  <si>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</si>
  <si>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</si>
  <si>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</si>
  <si>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</si>
  <si>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</si>
  <si>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</si>
  <si>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</si>
  <si>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</si>
  <si>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</si>
  <si>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</si>
  <si>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</si>
  <si>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</si>
  <si>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</si>
  <si>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</si>
  <si>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</si>
  <si>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</si>
  <si>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</si>
  <si>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</si>
  <si>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</si>
  <si>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</si>
  <si>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</si>
  <si>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</si>
  <si>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</si>
  <si>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</si>
  <si>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</si>
  <si>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</si>
  <si>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</si>
  <si>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</si>
  <si>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</si>
  <si>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</si>
  <si>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</si>
  <si>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</si>
  <si>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</si>
  <si>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</si>
  <si>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</si>
  <si>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</si>
  <si>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</si>
  <si>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</si>
  <si>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</si>
  <si>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</si>
  <si>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</si>
  <si>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</si>
  <si>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</si>
  <si>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</si>
  <si>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</si>
  <si>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</si>
  <si>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</si>
  <si>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</si>
  <si>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</si>
  <si>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</si>
  <si>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</si>
  <si>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</si>
  <si>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</si>
  <si>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</si>
  <si>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</si>
  <si>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</si>
  <si>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</si>
  <si>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</si>
  <si>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</si>
  <si>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</si>
  <si>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</si>
  <si>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</si>
  <si>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</si>
  <si>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</si>
  <si>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</si>
  <si>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</si>
  <si>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</si>
  <si>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</si>
  <si>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</si>
  <si>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</si>
  <si>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</si>
  <si>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</si>
  <si>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</si>
  <si>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</si>
  <si>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</si>
  <si>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</si>
  <si>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</si>
  <si>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</si>
  <si>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</si>
  <si>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</si>
  <si>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</si>
  <si>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</si>
  <si>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</si>
  <si>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</si>
  <si>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</si>
  <si>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se</t>
  </si>
  <si>
    <t>beta</t>
  </si>
  <si>
    <t>Source: rolling regressions in UE.wf1 and rolling_UE_persistence.prg.</t>
  </si>
  <si>
    <t>sum of AR(2) coefs</t>
  </si>
  <si>
    <t>30-year periods</t>
  </si>
  <si>
    <t>est.</t>
  </si>
  <si>
    <t>lower_b</t>
  </si>
  <si>
    <t>upper_b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</si>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</sst>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25021872265967"/>
          <c:y val="5.1400554097404488E-2"/>
          <c:w val="0.80694991251093617"/>
          <c:h val="0.79095290172061827"/>
        </c:manualLayout>
      </c:layout>
      <c:lineChart>
        <c:grouping val="standard"/>
        <c:varyColors val="0"/>
        <c:ser>
          <c:idx val="0"/>
          <c:order val="0"/>
          <c:spPr>
            <a:ln w="34925">
              <a:solidFill>
                <a:schemeClr val="tx1"/>
              </a:solidFill>
            </a:ln>
          </c:spPr>
          <c:marker>
            <c:symbol val="none"/>
          </c:marker>
          <c:cat>
            <c:numRef>
              <c:f>Sheet1!$H$6:$H$138</c:f>
              <c:numCache>
                <c:formatCode>General</c:formatCode>
                <c:ptCount val="133"/>
                <c:pt idx="0">
                  <c:v>1980</c:v>
                </c:pt>
                <c:pt idx="1">
                  <c:v>1980.25</c:v>
                </c:pt>
                <c:pt idx="2">
                  <c:v>1980.5</c:v>
                </c:pt>
                <c:pt idx="3">
                  <c:v>1980.75</c:v>
                </c:pt>
                <c:pt idx="4">
                  <c:v>1981</c:v>
                </c:pt>
                <c:pt idx="5">
                  <c:v>1981.25</c:v>
                </c:pt>
                <c:pt idx="6">
                  <c:v>1981.5</c:v>
                </c:pt>
                <c:pt idx="7">
                  <c:v>1981.75</c:v>
                </c:pt>
                <c:pt idx="8">
                  <c:v>1982</c:v>
                </c:pt>
                <c:pt idx="9">
                  <c:v>1982.25</c:v>
                </c:pt>
                <c:pt idx="10">
                  <c:v>1982.5</c:v>
                </c:pt>
                <c:pt idx="11">
                  <c:v>1982.75</c:v>
                </c:pt>
                <c:pt idx="12">
                  <c:v>1983</c:v>
                </c:pt>
                <c:pt idx="13">
                  <c:v>1983.25</c:v>
                </c:pt>
                <c:pt idx="14">
                  <c:v>1983.5</c:v>
                </c:pt>
                <c:pt idx="15">
                  <c:v>1983.75</c:v>
                </c:pt>
                <c:pt idx="16">
                  <c:v>1984</c:v>
                </c:pt>
                <c:pt idx="17">
                  <c:v>1984.25</c:v>
                </c:pt>
                <c:pt idx="18">
                  <c:v>1984.5</c:v>
                </c:pt>
                <c:pt idx="19">
                  <c:v>1984.75</c:v>
                </c:pt>
                <c:pt idx="20">
                  <c:v>1985</c:v>
                </c:pt>
                <c:pt idx="21">
                  <c:v>1985.25</c:v>
                </c:pt>
                <c:pt idx="22">
                  <c:v>1985.5</c:v>
                </c:pt>
                <c:pt idx="23">
                  <c:v>1985.75</c:v>
                </c:pt>
                <c:pt idx="24">
                  <c:v>1986</c:v>
                </c:pt>
                <c:pt idx="25">
                  <c:v>1986.25</c:v>
                </c:pt>
                <c:pt idx="26">
                  <c:v>1986.5</c:v>
                </c:pt>
                <c:pt idx="27">
                  <c:v>1986.75</c:v>
                </c:pt>
                <c:pt idx="28">
                  <c:v>1987</c:v>
                </c:pt>
                <c:pt idx="29">
                  <c:v>1987.25</c:v>
                </c:pt>
                <c:pt idx="30">
                  <c:v>1987.5</c:v>
                </c:pt>
                <c:pt idx="31">
                  <c:v>1987.75</c:v>
                </c:pt>
                <c:pt idx="32">
                  <c:v>1988</c:v>
                </c:pt>
                <c:pt idx="33">
                  <c:v>1988.25</c:v>
                </c:pt>
                <c:pt idx="34">
                  <c:v>1988.5</c:v>
                </c:pt>
                <c:pt idx="35">
                  <c:v>1988.75</c:v>
                </c:pt>
                <c:pt idx="36">
                  <c:v>1989</c:v>
                </c:pt>
                <c:pt idx="37">
                  <c:v>1989.25</c:v>
                </c:pt>
                <c:pt idx="38">
                  <c:v>1989.5</c:v>
                </c:pt>
                <c:pt idx="39">
                  <c:v>1989.75</c:v>
                </c:pt>
                <c:pt idx="40">
                  <c:v>1990</c:v>
                </c:pt>
                <c:pt idx="41">
                  <c:v>1990.25</c:v>
                </c:pt>
                <c:pt idx="42">
                  <c:v>1990.5</c:v>
                </c:pt>
                <c:pt idx="43">
                  <c:v>1990.75</c:v>
                </c:pt>
                <c:pt idx="44">
                  <c:v>1991</c:v>
                </c:pt>
                <c:pt idx="45">
                  <c:v>1991.25</c:v>
                </c:pt>
                <c:pt idx="46">
                  <c:v>1991.5</c:v>
                </c:pt>
                <c:pt idx="47">
                  <c:v>1991.75</c:v>
                </c:pt>
                <c:pt idx="48">
                  <c:v>1992</c:v>
                </c:pt>
                <c:pt idx="49">
                  <c:v>1992.25</c:v>
                </c:pt>
                <c:pt idx="50">
                  <c:v>1992.5</c:v>
                </c:pt>
                <c:pt idx="51">
                  <c:v>1992.75</c:v>
                </c:pt>
                <c:pt idx="52">
                  <c:v>1993</c:v>
                </c:pt>
                <c:pt idx="53">
                  <c:v>1993.25</c:v>
                </c:pt>
                <c:pt idx="54">
                  <c:v>1993.5</c:v>
                </c:pt>
                <c:pt idx="55">
                  <c:v>1993.75</c:v>
                </c:pt>
                <c:pt idx="56">
                  <c:v>1994</c:v>
                </c:pt>
                <c:pt idx="57">
                  <c:v>1994.25</c:v>
                </c:pt>
                <c:pt idx="58">
                  <c:v>1994.5</c:v>
                </c:pt>
                <c:pt idx="59">
                  <c:v>1994.75</c:v>
                </c:pt>
                <c:pt idx="60">
                  <c:v>1995</c:v>
                </c:pt>
                <c:pt idx="61">
                  <c:v>1995.25</c:v>
                </c:pt>
                <c:pt idx="62">
                  <c:v>1995.5</c:v>
                </c:pt>
                <c:pt idx="63">
                  <c:v>1995.75</c:v>
                </c:pt>
                <c:pt idx="64">
                  <c:v>1996</c:v>
                </c:pt>
                <c:pt idx="65">
                  <c:v>1996.25</c:v>
                </c:pt>
                <c:pt idx="66">
                  <c:v>1996.5</c:v>
                </c:pt>
                <c:pt idx="67">
                  <c:v>1996.75</c:v>
                </c:pt>
                <c:pt idx="68">
                  <c:v>1997</c:v>
                </c:pt>
                <c:pt idx="69">
                  <c:v>1997.25</c:v>
                </c:pt>
                <c:pt idx="70">
                  <c:v>1997.5</c:v>
                </c:pt>
                <c:pt idx="71">
                  <c:v>1997.75</c:v>
                </c:pt>
                <c:pt idx="72">
                  <c:v>1998</c:v>
                </c:pt>
                <c:pt idx="73">
                  <c:v>1998.25</c:v>
                </c:pt>
                <c:pt idx="74">
                  <c:v>1998.5</c:v>
                </c:pt>
                <c:pt idx="75">
                  <c:v>1998.75</c:v>
                </c:pt>
                <c:pt idx="76">
                  <c:v>1999</c:v>
                </c:pt>
                <c:pt idx="77">
                  <c:v>1999.25</c:v>
                </c:pt>
                <c:pt idx="78">
                  <c:v>1999.5</c:v>
                </c:pt>
                <c:pt idx="79">
                  <c:v>1999.75</c:v>
                </c:pt>
                <c:pt idx="80">
                  <c:v>2000</c:v>
                </c:pt>
                <c:pt idx="81">
                  <c:v>2000.25</c:v>
                </c:pt>
                <c:pt idx="82">
                  <c:v>2000.5</c:v>
                </c:pt>
                <c:pt idx="83">
                  <c:v>2000.75</c:v>
                </c:pt>
                <c:pt idx="84">
                  <c:v>2001</c:v>
                </c:pt>
                <c:pt idx="85">
                  <c:v>2001.25</c:v>
                </c:pt>
                <c:pt idx="86">
                  <c:v>2001.5</c:v>
                </c:pt>
                <c:pt idx="87">
                  <c:v>2001.75</c:v>
                </c:pt>
                <c:pt idx="88">
                  <c:v>2002</c:v>
                </c:pt>
                <c:pt idx="89">
                  <c:v>2002.25</c:v>
                </c:pt>
                <c:pt idx="90">
                  <c:v>2002.5</c:v>
                </c:pt>
                <c:pt idx="91">
                  <c:v>2002.75</c:v>
                </c:pt>
                <c:pt idx="92">
                  <c:v>2003</c:v>
                </c:pt>
                <c:pt idx="93">
                  <c:v>2003.25</c:v>
                </c:pt>
                <c:pt idx="94">
                  <c:v>2003.5</c:v>
                </c:pt>
                <c:pt idx="95">
                  <c:v>2003.75</c:v>
                </c:pt>
                <c:pt idx="96">
                  <c:v>2004</c:v>
                </c:pt>
                <c:pt idx="97">
                  <c:v>2004.25</c:v>
                </c:pt>
                <c:pt idx="98">
                  <c:v>2004.5</c:v>
                </c:pt>
                <c:pt idx="99">
                  <c:v>2004.75</c:v>
                </c:pt>
                <c:pt idx="100">
                  <c:v>2005</c:v>
                </c:pt>
                <c:pt idx="101">
                  <c:v>2005.25</c:v>
                </c:pt>
                <c:pt idx="102">
                  <c:v>2005.5</c:v>
                </c:pt>
                <c:pt idx="103">
                  <c:v>2005.75</c:v>
                </c:pt>
                <c:pt idx="104">
                  <c:v>2006</c:v>
                </c:pt>
                <c:pt idx="105">
                  <c:v>2006.25</c:v>
                </c:pt>
                <c:pt idx="106">
                  <c:v>2006.5</c:v>
                </c:pt>
                <c:pt idx="107">
                  <c:v>2006.75</c:v>
                </c:pt>
                <c:pt idx="108">
                  <c:v>2007</c:v>
                </c:pt>
                <c:pt idx="109">
                  <c:v>2007.25</c:v>
                </c:pt>
                <c:pt idx="110">
                  <c:v>2007.5</c:v>
                </c:pt>
                <c:pt idx="111">
                  <c:v>2007.75</c:v>
                </c:pt>
                <c:pt idx="112">
                  <c:v>2008</c:v>
                </c:pt>
                <c:pt idx="113">
                  <c:v>2008.25</c:v>
                </c:pt>
                <c:pt idx="114">
                  <c:v>2008.5</c:v>
                </c:pt>
                <c:pt idx="115">
                  <c:v>2008.75</c:v>
                </c:pt>
                <c:pt idx="116">
                  <c:v>2009</c:v>
                </c:pt>
                <c:pt idx="117">
                  <c:v>2009.25</c:v>
                </c:pt>
                <c:pt idx="118">
                  <c:v>2009.5</c:v>
                </c:pt>
                <c:pt idx="119">
                  <c:v>2009.75</c:v>
                </c:pt>
                <c:pt idx="120">
                  <c:v>2010</c:v>
                </c:pt>
                <c:pt idx="121">
                  <c:v>2010.25</c:v>
                </c:pt>
                <c:pt idx="122">
                  <c:v>2010.5</c:v>
                </c:pt>
                <c:pt idx="123">
                  <c:v>2010.75</c:v>
                </c:pt>
                <c:pt idx="124">
                  <c:v>2011</c:v>
                </c:pt>
                <c:pt idx="125">
                  <c:v>2011.25</c:v>
                </c:pt>
                <c:pt idx="126">
                  <c:v>2011.5</c:v>
                </c:pt>
                <c:pt idx="127">
                  <c:v>2011.75</c:v>
                </c:pt>
                <c:pt idx="128">
                  <c:v>2012</c:v>
                </c:pt>
                <c:pt idx="129">
                  <c:v>2012.25</c:v>
                </c:pt>
                <c:pt idx="130">
                  <c:v>2012.5</c:v>
                </c:pt>
                <c:pt idx="131">
                  <c:v>2012.75</c:v>
                </c:pt>
                <c:pt idx="132">
                  <c:v>2013</c:v>
                </c:pt>
              </c:numCache>
            </c:numRef>
          </c:cat>
          <c:val>
            <c:numRef>
              <c:f>Sheet1!$E$6:$E$138</c:f>
              <c:numCache>
                <c:formatCode>General</c:formatCode>
                <c:ptCount val="133"/>
                <c:pt idx="0">
                  <c:v>0.920599152533226</c:v>
                </c:pt>
                <c:pt idx="1">
                  <c:v>0.92450044388158503</c:v>
                </c:pt>
                <c:pt idx="2">
                  <c:v>0.92380095231916903</c:v>
                </c:pt>
                <c:pt idx="3">
                  <c:v>0.92193493348093603</c:v>
                </c:pt>
                <c:pt idx="4">
                  <c:v>0.925403752031002</c:v>
                </c:pt>
                <c:pt idx="5">
                  <c:v>0.92494801574339103</c:v>
                </c:pt>
                <c:pt idx="6">
                  <c:v>0.92554416848014798</c:v>
                </c:pt>
                <c:pt idx="7">
                  <c:v>0.93497915613454297</c:v>
                </c:pt>
                <c:pt idx="8">
                  <c:v>0.93756688136317101</c:v>
                </c:pt>
                <c:pt idx="9">
                  <c:v>0.93795538585556104</c:v>
                </c:pt>
                <c:pt idx="10">
                  <c:v>0.94205758544630402</c:v>
                </c:pt>
                <c:pt idx="11">
                  <c:v>0.95362253522986595</c:v>
                </c:pt>
                <c:pt idx="12">
                  <c:v>0.93853427123491595</c:v>
                </c:pt>
                <c:pt idx="13">
                  <c:v>0.94094405760595401</c:v>
                </c:pt>
                <c:pt idx="14">
                  <c:v>0.934925855081295</c:v>
                </c:pt>
                <c:pt idx="15">
                  <c:v>0.93155534313182398</c:v>
                </c:pt>
                <c:pt idx="16">
                  <c:v>0.93989557081995401</c:v>
                </c:pt>
                <c:pt idx="17">
                  <c:v>0.94659576580196003</c:v>
                </c:pt>
                <c:pt idx="18">
                  <c:v>0.94663886355458304</c:v>
                </c:pt>
                <c:pt idx="19">
                  <c:v>0.94642380538794002</c:v>
                </c:pt>
                <c:pt idx="20">
                  <c:v>0.946625453448103</c:v>
                </c:pt>
                <c:pt idx="21">
                  <c:v>0.94741585024732</c:v>
                </c:pt>
                <c:pt idx="22">
                  <c:v>0.94701866063462004</c:v>
                </c:pt>
                <c:pt idx="23">
                  <c:v>0.94587379221322498</c:v>
                </c:pt>
                <c:pt idx="24">
                  <c:v>0.94738007534593704</c:v>
                </c:pt>
                <c:pt idx="25">
                  <c:v>0.94613876253209295</c:v>
                </c:pt>
                <c:pt idx="26">
                  <c:v>0.94642365901785697</c:v>
                </c:pt>
                <c:pt idx="27">
                  <c:v>0.94440013809869705</c:v>
                </c:pt>
                <c:pt idx="28">
                  <c:v>0.94399018262546897</c:v>
                </c:pt>
                <c:pt idx="29">
                  <c:v>0.94175630930686605</c:v>
                </c:pt>
                <c:pt idx="30">
                  <c:v>0.94294019147823405</c:v>
                </c:pt>
                <c:pt idx="31">
                  <c:v>0.941969759778718</c:v>
                </c:pt>
                <c:pt idx="32">
                  <c:v>0.94529558375589695</c:v>
                </c:pt>
                <c:pt idx="33">
                  <c:v>0.95004262564962105</c:v>
                </c:pt>
                <c:pt idx="34">
                  <c:v>0.95035784704570003</c:v>
                </c:pt>
                <c:pt idx="35">
                  <c:v>0.95247362317237605</c:v>
                </c:pt>
                <c:pt idx="36">
                  <c:v>0.95564687563984396</c:v>
                </c:pt>
                <c:pt idx="37">
                  <c:v>0.955665055249727</c:v>
                </c:pt>
                <c:pt idx="38">
                  <c:v>0.95581222284324496</c:v>
                </c:pt>
                <c:pt idx="39">
                  <c:v>0.956558092511685</c:v>
                </c:pt>
                <c:pt idx="40">
                  <c:v>0.95761761373532295</c:v>
                </c:pt>
                <c:pt idx="41">
                  <c:v>0.95607385960736802</c:v>
                </c:pt>
                <c:pt idx="42">
                  <c:v>0.95604398504865795</c:v>
                </c:pt>
                <c:pt idx="43">
                  <c:v>0.95640617313720799</c:v>
                </c:pt>
                <c:pt idx="44">
                  <c:v>0.95765607727693403</c:v>
                </c:pt>
                <c:pt idx="45">
                  <c:v>0.95756949439163996</c:v>
                </c:pt>
                <c:pt idx="46">
                  <c:v>0.957708621400291</c:v>
                </c:pt>
                <c:pt idx="47">
                  <c:v>0.95889523977136504</c:v>
                </c:pt>
                <c:pt idx="48">
                  <c:v>0.960684565380856</c:v>
                </c:pt>
                <c:pt idx="49">
                  <c:v>0.96117294627447203</c:v>
                </c:pt>
                <c:pt idx="50">
                  <c:v>0.960962784097949</c:v>
                </c:pt>
                <c:pt idx="51">
                  <c:v>0.96050520854767996</c:v>
                </c:pt>
                <c:pt idx="52">
                  <c:v>0.95959570359254098</c:v>
                </c:pt>
                <c:pt idx="53">
                  <c:v>0.96105347745780401</c:v>
                </c:pt>
                <c:pt idx="54">
                  <c:v>0.95973987934327998</c:v>
                </c:pt>
                <c:pt idx="55">
                  <c:v>0.95957118799903696</c:v>
                </c:pt>
                <c:pt idx="56">
                  <c:v>0.96018234863216601</c:v>
                </c:pt>
                <c:pt idx="57">
                  <c:v>0.959293638775363</c:v>
                </c:pt>
                <c:pt idx="58">
                  <c:v>0.95877275336497803</c:v>
                </c:pt>
                <c:pt idx="59">
                  <c:v>0.95874583308580097</c:v>
                </c:pt>
                <c:pt idx="60">
                  <c:v>0.95884611226092098</c:v>
                </c:pt>
                <c:pt idx="61">
                  <c:v>0.95773377390648196</c:v>
                </c:pt>
                <c:pt idx="62">
                  <c:v>0.95723707078249898</c:v>
                </c:pt>
                <c:pt idx="63">
                  <c:v>0.95632439717361495</c:v>
                </c:pt>
                <c:pt idx="64">
                  <c:v>0.95537400157078201</c:v>
                </c:pt>
                <c:pt idx="65">
                  <c:v>0.95457323049583398</c:v>
                </c:pt>
                <c:pt idx="66">
                  <c:v>0.95453860566308102</c:v>
                </c:pt>
                <c:pt idx="67">
                  <c:v>0.95384330398085004</c:v>
                </c:pt>
                <c:pt idx="68">
                  <c:v>0.95244903284523996</c:v>
                </c:pt>
                <c:pt idx="69">
                  <c:v>0.95352071653077097</c:v>
                </c:pt>
                <c:pt idx="70">
                  <c:v>0.95198152105071798</c:v>
                </c:pt>
                <c:pt idx="71">
                  <c:v>0.95188887557672797</c:v>
                </c:pt>
                <c:pt idx="72">
                  <c:v>0.95196680525995003</c:v>
                </c:pt>
                <c:pt idx="73">
                  <c:v>0.94978195558587997</c:v>
                </c:pt>
                <c:pt idx="74">
                  <c:v>0.94780947288046302</c:v>
                </c:pt>
                <c:pt idx="75">
                  <c:v>0.94782865968443997</c:v>
                </c:pt>
                <c:pt idx="76">
                  <c:v>0.94680103796070203</c:v>
                </c:pt>
                <c:pt idx="77">
                  <c:v>0.94605846493658097</c:v>
                </c:pt>
                <c:pt idx="78">
                  <c:v>0.94589490781368901</c:v>
                </c:pt>
                <c:pt idx="79">
                  <c:v>0.94775367919489495</c:v>
                </c:pt>
                <c:pt idx="80">
                  <c:v>0.94588737261893496</c:v>
                </c:pt>
                <c:pt idx="81">
                  <c:v>0.95291334577795805</c:v>
                </c:pt>
                <c:pt idx="82">
                  <c:v>0.95358794696465299</c:v>
                </c:pt>
                <c:pt idx="83">
                  <c:v>0.95594904335733599</c:v>
                </c:pt>
                <c:pt idx="84">
                  <c:v>0.95511494581402601</c:v>
                </c:pt>
                <c:pt idx="85">
                  <c:v>0.954719568000581</c:v>
                </c:pt>
                <c:pt idx="86">
                  <c:v>0.95298403807916099</c:v>
                </c:pt>
                <c:pt idx="87">
                  <c:v>0.95051531617997598</c:v>
                </c:pt>
                <c:pt idx="88">
                  <c:v>0.95168335849508601</c:v>
                </c:pt>
                <c:pt idx="89">
                  <c:v>0.95177352275805205</c:v>
                </c:pt>
                <c:pt idx="90">
                  <c:v>0.95209687296286405</c:v>
                </c:pt>
                <c:pt idx="91">
                  <c:v>0.95140189601205205</c:v>
                </c:pt>
                <c:pt idx="92">
                  <c:v>0.95124911467539797</c:v>
                </c:pt>
                <c:pt idx="93">
                  <c:v>0.949532044196019</c:v>
                </c:pt>
                <c:pt idx="94">
                  <c:v>0.95088816535517595</c:v>
                </c:pt>
                <c:pt idx="95">
                  <c:v>0.950191549306866</c:v>
                </c:pt>
                <c:pt idx="96">
                  <c:v>0.94998374127574403</c:v>
                </c:pt>
                <c:pt idx="97">
                  <c:v>0.951580459315708</c:v>
                </c:pt>
                <c:pt idx="98">
                  <c:v>0.951212569413311</c:v>
                </c:pt>
                <c:pt idx="99">
                  <c:v>0.95233199697474702</c:v>
                </c:pt>
                <c:pt idx="100">
                  <c:v>0.95580819049849097</c:v>
                </c:pt>
                <c:pt idx="101">
                  <c:v>0.95798998515285405</c:v>
                </c:pt>
                <c:pt idx="102">
                  <c:v>0.959200833620657</c:v>
                </c:pt>
                <c:pt idx="103">
                  <c:v>0.96535297101142503</c:v>
                </c:pt>
                <c:pt idx="104">
                  <c:v>0.96593051629438198</c:v>
                </c:pt>
                <c:pt idx="105">
                  <c:v>0.96927449626080997</c:v>
                </c:pt>
                <c:pt idx="106">
                  <c:v>0.96678678192794498</c:v>
                </c:pt>
                <c:pt idx="107">
                  <c:v>0.96715312754895499</c:v>
                </c:pt>
                <c:pt idx="108">
                  <c:v>0.965275502593961</c:v>
                </c:pt>
                <c:pt idx="109">
                  <c:v>0.96805832059539898</c:v>
                </c:pt>
                <c:pt idx="110">
                  <c:v>0.96803725441035404</c:v>
                </c:pt>
                <c:pt idx="111">
                  <c:v>0.96803406726390095</c:v>
                </c:pt>
                <c:pt idx="112">
                  <c:v>0.96763278256503504</c:v>
                </c:pt>
                <c:pt idx="113">
                  <c:v>0.96768286861175501</c:v>
                </c:pt>
                <c:pt idx="114">
                  <c:v>0.96587022876865503</c:v>
                </c:pt>
                <c:pt idx="115">
                  <c:v>0.96502237142829195</c:v>
                </c:pt>
                <c:pt idx="116">
                  <c:v>0.96620109093040696</c:v>
                </c:pt>
                <c:pt idx="117">
                  <c:v>0.96640800812759997</c:v>
                </c:pt>
                <c:pt idx="118">
                  <c:v>0.96300306712208805</c:v>
                </c:pt>
                <c:pt idx="119">
                  <c:v>0.96579963132304802</c:v>
                </c:pt>
                <c:pt idx="120">
                  <c:v>0.96316190833318904</c:v>
                </c:pt>
                <c:pt idx="121">
                  <c:v>0.96334540085069698</c:v>
                </c:pt>
                <c:pt idx="122">
                  <c:v>0.96581803501882002</c:v>
                </c:pt>
                <c:pt idx="123">
                  <c:v>0.96795471642052899</c:v>
                </c:pt>
                <c:pt idx="124">
                  <c:v>0.96577848857856796</c:v>
                </c:pt>
                <c:pt idx="125">
                  <c:v>0.96907692706260096</c:v>
                </c:pt>
                <c:pt idx="126">
                  <c:v>0.96962943335267404</c:v>
                </c:pt>
                <c:pt idx="127">
                  <c:v>0.967761209365542</c:v>
                </c:pt>
                <c:pt idx="128">
                  <c:v>0.96432176147825899</c:v>
                </c:pt>
                <c:pt idx="129">
                  <c:v>0.96562384036569404</c:v>
                </c:pt>
                <c:pt idx="130">
                  <c:v>0.96358516570386299</c:v>
                </c:pt>
                <c:pt idx="131">
                  <c:v>0.96188954140140304</c:v>
                </c:pt>
                <c:pt idx="132">
                  <c:v>0.95581663848179998</c:v>
                </c:pt>
              </c:numCache>
            </c:numRef>
          </c:val>
          <c:smooth val="0"/>
        </c:ser>
        <c:ser>
          <c:idx val="1"/>
          <c:order val="1"/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Sheet1!$H$6:$H$138</c:f>
              <c:numCache>
                <c:formatCode>General</c:formatCode>
                <c:ptCount val="133"/>
                <c:pt idx="0">
                  <c:v>1980</c:v>
                </c:pt>
                <c:pt idx="1">
                  <c:v>1980.25</c:v>
                </c:pt>
                <c:pt idx="2">
                  <c:v>1980.5</c:v>
                </c:pt>
                <c:pt idx="3">
                  <c:v>1980.75</c:v>
                </c:pt>
                <c:pt idx="4">
                  <c:v>1981</c:v>
                </c:pt>
                <c:pt idx="5">
                  <c:v>1981.25</c:v>
                </c:pt>
                <c:pt idx="6">
                  <c:v>1981.5</c:v>
                </c:pt>
                <c:pt idx="7">
                  <c:v>1981.75</c:v>
                </c:pt>
                <c:pt idx="8">
                  <c:v>1982</c:v>
                </c:pt>
                <c:pt idx="9">
                  <c:v>1982.25</c:v>
                </c:pt>
                <c:pt idx="10">
                  <c:v>1982.5</c:v>
                </c:pt>
                <c:pt idx="11">
                  <c:v>1982.75</c:v>
                </c:pt>
                <c:pt idx="12">
                  <c:v>1983</c:v>
                </c:pt>
                <c:pt idx="13">
                  <c:v>1983.25</c:v>
                </c:pt>
                <c:pt idx="14">
                  <c:v>1983.5</c:v>
                </c:pt>
                <c:pt idx="15">
                  <c:v>1983.75</c:v>
                </c:pt>
                <c:pt idx="16">
                  <c:v>1984</c:v>
                </c:pt>
                <c:pt idx="17">
                  <c:v>1984.25</c:v>
                </c:pt>
                <c:pt idx="18">
                  <c:v>1984.5</c:v>
                </c:pt>
                <c:pt idx="19">
                  <c:v>1984.75</c:v>
                </c:pt>
                <c:pt idx="20">
                  <c:v>1985</c:v>
                </c:pt>
                <c:pt idx="21">
                  <c:v>1985.25</c:v>
                </c:pt>
                <c:pt idx="22">
                  <c:v>1985.5</c:v>
                </c:pt>
                <c:pt idx="23">
                  <c:v>1985.75</c:v>
                </c:pt>
                <c:pt idx="24">
                  <c:v>1986</c:v>
                </c:pt>
                <c:pt idx="25">
                  <c:v>1986.25</c:v>
                </c:pt>
                <c:pt idx="26">
                  <c:v>1986.5</c:v>
                </c:pt>
                <c:pt idx="27">
                  <c:v>1986.75</c:v>
                </c:pt>
                <c:pt idx="28">
                  <c:v>1987</c:v>
                </c:pt>
                <c:pt idx="29">
                  <c:v>1987.25</c:v>
                </c:pt>
                <c:pt idx="30">
                  <c:v>1987.5</c:v>
                </c:pt>
                <c:pt idx="31">
                  <c:v>1987.75</c:v>
                </c:pt>
                <c:pt idx="32">
                  <c:v>1988</c:v>
                </c:pt>
                <c:pt idx="33">
                  <c:v>1988.25</c:v>
                </c:pt>
                <c:pt idx="34">
                  <c:v>1988.5</c:v>
                </c:pt>
                <c:pt idx="35">
                  <c:v>1988.75</c:v>
                </c:pt>
                <c:pt idx="36">
                  <c:v>1989</c:v>
                </c:pt>
                <c:pt idx="37">
                  <c:v>1989.25</c:v>
                </c:pt>
                <c:pt idx="38">
                  <c:v>1989.5</c:v>
                </c:pt>
                <c:pt idx="39">
                  <c:v>1989.75</c:v>
                </c:pt>
                <c:pt idx="40">
                  <c:v>1990</c:v>
                </c:pt>
                <c:pt idx="41">
                  <c:v>1990.25</c:v>
                </c:pt>
                <c:pt idx="42">
                  <c:v>1990.5</c:v>
                </c:pt>
                <c:pt idx="43">
                  <c:v>1990.75</c:v>
                </c:pt>
                <c:pt idx="44">
                  <c:v>1991</c:v>
                </c:pt>
                <c:pt idx="45">
                  <c:v>1991.25</c:v>
                </c:pt>
                <c:pt idx="46">
                  <c:v>1991.5</c:v>
                </c:pt>
                <c:pt idx="47">
                  <c:v>1991.75</c:v>
                </c:pt>
                <c:pt idx="48">
                  <c:v>1992</c:v>
                </c:pt>
                <c:pt idx="49">
                  <c:v>1992.25</c:v>
                </c:pt>
                <c:pt idx="50">
                  <c:v>1992.5</c:v>
                </c:pt>
                <c:pt idx="51">
                  <c:v>1992.75</c:v>
                </c:pt>
                <c:pt idx="52">
                  <c:v>1993</c:v>
                </c:pt>
                <c:pt idx="53">
                  <c:v>1993.25</c:v>
                </c:pt>
                <c:pt idx="54">
                  <c:v>1993.5</c:v>
                </c:pt>
                <c:pt idx="55">
                  <c:v>1993.75</c:v>
                </c:pt>
                <c:pt idx="56">
                  <c:v>1994</c:v>
                </c:pt>
                <c:pt idx="57">
                  <c:v>1994.25</c:v>
                </c:pt>
                <c:pt idx="58">
                  <c:v>1994.5</c:v>
                </c:pt>
                <c:pt idx="59">
                  <c:v>1994.75</c:v>
                </c:pt>
                <c:pt idx="60">
                  <c:v>1995</c:v>
                </c:pt>
                <c:pt idx="61">
                  <c:v>1995.25</c:v>
                </c:pt>
                <c:pt idx="62">
                  <c:v>1995.5</c:v>
                </c:pt>
                <c:pt idx="63">
                  <c:v>1995.75</c:v>
                </c:pt>
                <c:pt idx="64">
                  <c:v>1996</c:v>
                </c:pt>
                <c:pt idx="65">
                  <c:v>1996.25</c:v>
                </c:pt>
                <c:pt idx="66">
                  <c:v>1996.5</c:v>
                </c:pt>
                <c:pt idx="67">
                  <c:v>1996.75</c:v>
                </c:pt>
                <c:pt idx="68">
                  <c:v>1997</c:v>
                </c:pt>
                <c:pt idx="69">
                  <c:v>1997.25</c:v>
                </c:pt>
                <c:pt idx="70">
                  <c:v>1997.5</c:v>
                </c:pt>
                <c:pt idx="71">
                  <c:v>1997.75</c:v>
                </c:pt>
                <c:pt idx="72">
                  <c:v>1998</c:v>
                </c:pt>
                <c:pt idx="73">
                  <c:v>1998.25</c:v>
                </c:pt>
                <c:pt idx="74">
                  <c:v>1998.5</c:v>
                </c:pt>
                <c:pt idx="75">
                  <c:v>1998.75</c:v>
                </c:pt>
                <c:pt idx="76">
                  <c:v>1999</c:v>
                </c:pt>
                <c:pt idx="77">
                  <c:v>1999.25</c:v>
                </c:pt>
                <c:pt idx="78">
                  <c:v>1999.5</c:v>
                </c:pt>
                <c:pt idx="79">
                  <c:v>1999.75</c:v>
                </c:pt>
                <c:pt idx="80">
                  <c:v>2000</c:v>
                </c:pt>
                <c:pt idx="81">
                  <c:v>2000.25</c:v>
                </c:pt>
                <c:pt idx="82">
                  <c:v>2000.5</c:v>
                </c:pt>
                <c:pt idx="83">
                  <c:v>2000.75</c:v>
                </c:pt>
                <c:pt idx="84">
                  <c:v>2001</c:v>
                </c:pt>
                <c:pt idx="85">
                  <c:v>2001.25</c:v>
                </c:pt>
                <c:pt idx="86">
                  <c:v>2001.5</c:v>
                </c:pt>
                <c:pt idx="87">
                  <c:v>2001.75</c:v>
                </c:pt>
                <c:pt idx="88">
                  <c:v>2002</c:v>
                </c:pt>
                <c:pt idx="89">
                  <c:v>2002.25</c:v>
                </c:pt>
                <c:pt idx="90">
                  <c:v>2002.5</c:v>
                </c:pt>
                <c:pt idx="91">
                  <c:v>2002.75</c:v>
                </c:pt>
                <c:pt idx="92">
                  <c:v>2003</c:v>
                </c:pt>
                <c:pt idx="93">
                  <c:v>2003.25</c:v>
                </c:pt>
                <c:pt idx="94">
                  <c:v>2003.5</c:v>
                </c:pt>
                <c:pt idx="95">
                  <c:v>2003.75</c:v>
                </c:pt>
                <c:pt idx="96">
                  <c:v>2004</c:v>
                </c:pt>
                <c:pt idx="97">
                  <c:v>2004.25</c:v>
                </c:pt>
                <c:pt idx="98">
                  <c:v>2004.5</c:v>
                </c:pt>
                <c:pt idx="99">
                  <c:v>2004.75</c:v>
                </c:pt>
                <c:pt idx="100">
                  <c:v>2005</c:v>
                </c:pt>
                <c:pt idx="101">
                  <c:v>2005.25</c:v>
                </c:pt>
                <c:pt idx="102">
                  <c:v>2005.5</c:v>
                </c:pt>
                <c:pt idx="103">
                  <c:v>2005.75</c:v>
                </c:pt>
                <c:pt idx="104">
                  <c:v>2006</c:v>
                </c:pt>
                <c:pt idx="105">
                  <c:v>2006.25</c:v>
                </c:pt>
                <c:pt idx="106">
                  <c:v>2006.5</c:v>
                </c:pt>
                <c:pt idx="107">
                  <c:v>2006.75</c:v>
                </c:pt>
                <c:pt idx="108">
                  <c:v>2007</c:v>
                </c:pt>
                <c:pt idx="109">
                  <c:v>2007.25</c:v>
                </c:pt>
                <c:pt idx="110">
                  <c:v>2007.5</c:v>
                </c:pt>
                <c:pt idx="111">
                  <c:v>2007.75</c:v>
                </c:pt>
                <c:pt idx="112">
                  <c:v>2008</c:v>
                </c:pt>
                <c:pt idx="113">
                  <c:v>2008.25</c:v>
                </c:pt>
                <c:pt idx="114">
                  <c:v>2008.5</c:v>
                </c:pt>
                <c:pt idx="115">
                  <c:v>2008.75</c:v>
                </c:pt>
                <c:pt idx="116">
                  <c:v>2009</c:v>
                </c:pt>
                <c:pt idx="117">
                  <c:v>2009.25</c:v>
                </c:pt>
                <c:pt idx="118">
                  <c:v>2009.5</c:v>
                </c:pt>
                <c:pt idx="119">
                  <c:v>2009.75</c:v>
                </c:pt>
                <c:pt idx="120">
                  <c:v>2010</c:v>
                </c:pt>
                <c:pt idx="121">
                  <c:v>2010.25</c:v>
                </c:pt>
                <c:pt idx="122">
                  <c:v>2010.5</c:v>
                </c:pt>
                <c:pt idx="123">
                  <c:v>2010.75</c:v>
                </c:pt>
                <c:pt idx="124">
                  <c:v>2011</c:v>
                </c:pt>
                <c:pt idx="125">
                  <c:v>2011.25</c:v>
                </c:pt>
                <c:pt idx="126">
                  <c:v>2011.5</c:v>
                </c:pt>
                <c:pt idx="127">
                  <c:v>2011.75</c:v>
                </c:pt>
                <c:pt idx="128">
                  <c:v>2012</c:v>
                </c:pt>
                <c:pt idx="129">
                  <c:v>2012.25</c:v>
                </c:pt>
                <c:pt idx="130">
                  <c:v>2012.5</c:v>
                </c:pt>
                <c:pt idx="131">
                  <c:v>2012.75</c:v>
                </c:pt>
                <c:pt idx="132">
                  <c:v>2013</c:v>
                </c:pt>
              </c:numCache>
            </c:numRef>
          </c:cat>
          <c:val>
            <c:numRef>
              <c:f>Sheet1!$F$6:$F$138</c:f>
              <c:numCache>
                <c:formatCode>General</c:formatCode>
                <c:ptCount val="133"/>
                <c:pt idx="0">
                  <c:v>0.89553815608892962</c:v>
                </c:pt>
                <c:pt idx="1">
                  <c:v>0.89909126075554546</c:v>
                </c:pt>
                <c:pt idx="2">
                  <c:v>0.89867384666589789</c:v>
                </c:pt>
                <c:pt idx="3">
                  <c:v>0.89701923168622977</c:v>
                </c:pt>
                <c:pt idx="4">
                  <c:v>0.90114353020045235</c:v>
                </c:pt>
                <c:pt idx="5">
                  <c:v>0.90089816454729288</c:v>
                </c:pt>
                <c:pt idx="6">
                  <c:v>0.90162118728425189</c:v>
                </c:pt>
                <c:pt idx="7">
                  <c:v>0.90908039159168796</c:v>
                </c:pt>
                <c:pt idx="8">
                  <c:v>0.91081625747541684</c:v>
                </c:pt>
                <c:pt idx="9">
                  <c:v>0.91088870917202414</c:v>
                </c:pt>
                <c:pt idx="10">
                  <c:v>0.91447949511458593</c:v>
                </c:pt>
                <c:pt idx="11">
                  <c:v>0.92329003543187771</c:v>
                </c:pt>
                <c:pt idx="12">
                  <c:v>0.91196053034956048</c:v>
                </c:pt>
                <c:pt idx="13">
                  <c:v>0.91596207342897762</c:v>
                </c:pt>
                <c:pt idx="14">
                  <c:v>0.9103241955177207</c:v>
                </c:pt>
                <c:pt idx="15">
                  <c:v>0.90688778517399493</c:v>
                </c:pt>
                <c:pt idx="16">
                  <c:v>0.91803464334072515</c:v>
                </c:pt>
                <c:pt idx="17">
                  <c:v>0.92500662075270224</c:v>
                </c:pt>
                <c:pt idx="18">
                  <c:v>0.92577756867918992</c:v>
                </c:pt>
                <c:pt idx="19">
                  <c:v>0.92577242307287566</c:v>
                </c:pt>
                <c:pt idx="20">
                  <c:v>0.92614734849360736</c:v>
                </c:pt>
                <c:pt idx="21">
                  <c:v>0.92684666941158966</c:v>
                </c:pt>
                <c:pt idx="22">
                  <c:v>0.92654592248524659</c:v>
                </c:pt>
                <c:pt idx="23">
                  <c:v>0.92535664309531829</c:v>
                </c:pt>
                <c:pt idx="24">
                  <c:v>0.9267615478501392</c:v>
                </c:pt>
                <c:pt idx="25">
                  <c:v>0.92544968703217834</c:v>
                </c:pt>
                <c:pt idx="26">
                  <c:v>0.92559845005415808</c:v>
                </c:pt>
                <c:pt idx="27">
                  <c:v>0.92357932255491393</c:v>
                </c:pt>
                <c:pt idx="28">
                  <c:v>0.92298537808167513</c:v>
                </c:pt>
                <c:pt idx="29">
                  <c:v>0.92029472743143681</c:v>
                </c:pt>
                <c:pt idx="30">
                  <c:v>0.92153820771293726</c:v>
                </c:pt>
                <c:pt idx="31">
                  <c:v>0.92001353598473168</c:v>
                </c:pt>
                <c:pt idx="32">
                  <c:v>0.92437166038441232</c:v>
                </c:pt>
                <c:pt idx="33">
                  <c:v>0.9300309053296768</c:v>
                </c:pt>
                <c:pt idx="34">
                  <c:v>0.93014148825383047</c:v>
                </c:pt>
                <c:pt idx="35">
                  <c:v>0.9331628589645653</c:v>
                </c:pt>
                <c:pt idx="36">
                  <c:v>0.93641153403005828</c:v>
                </c:pt>
                <c:pt idx="37">
                  <c:v>0.93641742087893209</c:v>
                </c:pt>
                <c:pt idx="38">
                  <c:v>0.93631236992359479</c:v>
                </c:pt>
                <c:pt idx="39">
                  <c:v>0.9376150467861214</c:v>
                </c:pt>
                <c:pt idx="40">
                  <c:v>0.93866306880682659</c:v>
                </c:pt>
                <c:pt idx="41">
                  <c:v>0.93712663929427675</c:v>
                </c:pt>
                <c:pt idx="42">
                  <c:v>0.9373445386799425</c:v>
                </c:pt>
                <c:pt idx="43">
                  <c:v>0.93775654586546164</c:v>
                </c:pt>
                <c:pt idx="44">
                  <c:v>0.93907709079631907</c:v>
                </c:pt>
                <c:pt idx="45">
                  <c:v>0.93898876315197399</c:v>
                </c:pt>
                <c:pt idx="46">
                  <c:v>0.93916590424967172</c:v>
                </c:pt>
                <c:pt idx="47">
                  <c:v>0.94033148824209956</c:v>
                </c:pt>
                <c:pt idx="48">
                  <c:v>0.9418781348694959</c:v>
                </c:pt>
                <c:pt idx="49">
                  <c:v>0.94223256168217595</c:v>
                </c:pt>
                <c:pt idx="50">
                  <c:v>0.94244494504879694</c:v>
                </c:pt>
                <c:pt idx="51">
                  <c:v>0.94223169934740825</c:v>
                </c:pt>
                <c:pt idx="52">
                  <c:v>0.94145012222741598</c:v>
                </c:pt>
                <c:pt idx="53">
                  <c:v>0.9429167418449651</c:v>
                </c:pt>
                <c:pt idx="54">
                  <c:v>0.94177847985266827</c:v>
                </c:pt>
                <c:pt idx="55">
                  <c:v>0.94155973599229592</c:v>
                </c:pt>
                <c:pt idx="56">
                  <c:v>0.94216578203533519</c:v>
                </c:pt>
                <c:pt idx="57">
                  <c:v>0.94138985519842988</c:v>
                </c:pt>
                <c:pt idx="58">
                  <c:v>0.94072172282582434</c:v>
                </c:pt>
                <c:pt idx="59">
                  <c:v>0.9407677163041277</c:v>
                </c:pt>
                <c:pt idx="60">
                  <c:v>0.94072598244460337</c:v>
                </c:pt>
                <c:pt idx="61">
                  <c:v>0.93949140035005241</c:v>
                </c:pt>
                <c:pt idx="62">
                  <c:v>0.93896555461862596</c:v>
                </c:pt>
                <c:pt idx="63">
                  <c:v>0.93799748544792472</c:v>
                </c:pt>
                <c:pt idx="64">
                  <c:v>0.93691233398625751</c:v>
                </c:pt>
                <c:pt idx="65">
                  <c:v>0.93587043642309242</c:v>
                </c:pt>
                <c:pt idx="66">
                  <c:v>0.93561494092857955</c:v>
                </c:pt>
                <c:pt idx="67">
                  <c:v>0.9345951522452326</c:v>
                </c:pt>
                <c:pt idx="68">
                  <c:v>0.93304398463788196</c:v>
                </c:pt>
                <c:pt idx="69">
                  <c:v>0.93374981285499203</c:v>
                </c:pt>
                <c:pt idx="70">
                  <c:v>0.93217658576387441</c:v>
                </c:pt>
                <c:pt idx="71">
                  <c:v>0.93196056758401269</c:v>
                </c:pt>
                <c:pt idx="72">
                  <c:v>0.93181118244898853</c:v>
                </c:pt>
                <c:pt idx="73">
                  <c:v>0.93020231156686273</c:v>
                </c:pt>
                <c:pt idx="74">
                  <c:v>0.92822504148549267</c:v>
                </c:pt>
                <c:pt idx="75">
                  <c:v>0.92813057169552171</c:v>
                </c:pt>
                <c:pt idx="76">
                  <c:v>0.92704785638829823</c:v>
                </c:pt>
                <c:pt idx="77">
                  <c:v>0.92604888803549623</c:v>
                </c:pt>
                <c:pt idx="78">
                  <c:v>0.92533851109501575</c:v>
                </c:pt>
                <c:pt idx="79">
                  <c:v>0.92663667788753989</c:v>
                </c:pt>
                <c:pt idx="80">
                  <c:v>0.92391708330310962</c:v>
                </c:pt>
                <c:pt idx="81">
                  <c:v>0.93137252943725224</c:v>
                </c:pt>
                <c:pt idx="82">
                  <c:v>0.93213269445924873</c:v>
                </c:pt>
                <c:pt idx="83">
                  <c:v>0.93436402866742085</c:v>
                </c:pt>
                <c:pt idx="84">
                  <c:v>0.93389783532900605</c:v>
                </c:pt>
                <c:pt idx="85">
                  <c:v>0.93409197919736775</c:v>
                </c:pt>
                <c:pt idx="86">
                  <c:v>0.93267234310274183</c:v>
                </c:pt>
                <c:pt idx="87">
                  <c:v>0.9302840329494485</c:v>
                </c:pt>
                <c:pt idx="88">
                  <c:v>0.93144001603385262</c:v>
                </c:pt>
                <c:pt idx="89">
                  <c:v>0.93153360948478958</c:v>
                </c:pt>
                <c:pt idx="90">
                  <c:v>0.93185772688376678</c:v>
                </c:pt>
                <c:pt idx="91">
                  <c:v>0.9310867128654059</c:v>
                </c:pt>
                <c:pt idx="92">
                  <c:v>0.93087294405660359</c:v>
                </c:pt>
                <c:pt idx="93">
                  <c:v>0.92890380478468915</c:v>
                </c:pt>
                <c:pt idx="94">
                  <c:v>0.93030827247139847</c:v>
                </c:pt>
                <c:pt idx="95">
                  <c:v>0.92950641104526166</c:v>
                </c:pt>
                <c:pt idx="96">
                  <c:v>0.92908341194907651</c:v>
                </c:pt>
                <c:pt idx="97">
                  <c:v>0.93071478666802976</c:v>
                </c:pt>
                <c:pt idx="98">
                  <c:v>0.93020329442068295</c:v>
                </c:pt>
                <c:pt idx="99">
                  <c:v>0.93165230103158958</c:v>
                </c:pt>
                <c:pt idx="100">
                  <c:v>0.93570165485421097</c:v>
                </c:pt>
                <c:pt idx="101">
                  <c:v>0.93667167936623552</c:v>
                </c:pt>
                <c:pt idx="102">
                  <c:v>0.93856292058246904</c:v>
                </c:pt>
                <c:pt idx="103">
                  <c:v>0.94550436959921869</c:v>
                </c:pt>
                <c:pt idx="104">
                  <c:v>0.94574828858489002</c:v>
                </c:pt>
                <c:pt idx="105">
                  <c:v>0.94812922023216895</c:v>
                </c:pt>
                <c:pt idx="106">
                  <c:v>0.94655216431636213</c:v>
                </c:pt>
                <c:pt idx="107">
                  <c:v>0.94683428369914024</c:v>
                </c:pt>
                <c:pt idx="108">
                  <c:v>0.94495371917038173</c:v>
                </c:pt>
                <c:pt idx="109">
                  <c:v>0.94750683571865102</c:v>
                </c:pt>
                <c:pt idx="110">
                  <c:v>0.94727274101612247</c:v>
                </c:pt>
                <c:pt idx="111">
                  <c:v>0.94732831374540882</c:v>
                </c:pt>
                <c:pt idx="112">
                  <c:v>0.94693029315039845</c:v>
                </c:pt>
                <c:pt idx="113">
                  <c:v>0.94680482289045864</c:v>
                </c:pt>
                <c:pt idx="114">
                  <c:v>0.94525062414670236</c:v>
                </c:pt>
                <c:pt idx="115">
                  <c:v>0.94525660170044634</c:v>
                </c:pt>
                <c:pt idx="116">
                  <c:v>0.94763143717345322</c:v>
                </c:pt>
                <c:pt idx="117">
                  <c:v>0.94820240919985421</c:v>
                </c:pt>
                <c:pt idx="118">
                  <c:v>0.94499863321533906</c:v>
                </c:pt>
                <c:pt idx="119">
                  <c:v>0.94861784595914977</c:v>
                </c:pt>
                <c:pt idx="120">
                  <c:v>0.94696269038773651</c:v>
                </c:pt>
                <c:pt idx="121">
                  <c:v>0.94803579501366753</c:v>
                </c:pt>
                <c:pt idx="122">
                  <c:v>0.95087201071090577</c:v>
                </c:pt>
                <c:pt idx="123">
                  <c:v>0.95332382149371975</c:v>
                </c:pt>
                <c:pt idx="124">
                  <c:v>0.95191366758829155</c:v>
                </c:pt>
                <c:pt idx="125">
                  <c:v>0.9550081447824712</c:v>
                </c:pt>
                <c:pt idx="126">
                  <c:v>0.95569117235078649</c:v>
                </c:pt>
                <c:pt idx="127">
                  <c:v>0.95445882664590143</c:v>
                </c:pt>
                <c:pt idx="128">
                  <c:v>0.95262846058794981</c:v>
                </c:pt>
                <c:pt idx="129">
                  <c:v>0.9538780810977413</c:v>
                </c:pt>
                <c:pt idx="130">
                  <c:v>0.95233396605629839</c:v>
                </c:pt>
                <c:pt idx="131">
                  <c:v>0.95065718082401929</c:v>
                </c:pt>
                <c:pt idx="132">
                  <c:v>0.94185532338469635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Sheet1!$H$6:$H$138</c:f>
              <c:numCache>
                <c:formatCode>General</c:formatCode>
                <c:ptCount val="133"/>
                <c:pt idx="0">
                  <c:v>1980</c:v>
                </c:pt>
                <c:pt idx="1">
                  <c:v>1980.25</c:v>
                </c:pt>
                <c:pt idx="2">
                  <c:v>1980.5</c:v>
                </c:pt>
                <c:pt idx="3">
                  <c:v>1980.75</c:v>
                </c:pt>
                <c:pt idx="4">
                  <c:v>1981</c:v>
                </c:pt>
                <c:pt idx="5">
                  <c:v>1981.25</c:v>
                </c:pt>
                <c:pt idx="6">
                  <c:v>1981.5</c:v>
                </c:pt>
                <c:pt idx="7">
                  <c:v>1981.75</c:v>
                </c:pt>
                <c:pt idx="8">
                  <c:v>1982</c:v>
                </c:pt>
                <c:pt idx="9">
                  <c:v>1982.25</c:v>
                </c:pt>
                <c:pt idx="10">
                  <c:v>1982.5</c:v>
                </c:pt>
                <c:pt idx="11">
                  <c:v>1982.75</c:v>
                </c:pt>
                <c:pt idx="12">
                  <c:v>1983</c:v>
                </c:pt>
                <c:pt idx="13">
                  <c:v>1983.25</c:v>
                </c:pt>
                <c:pt idx="14">
                  <c:v>1983.5</c:v>
                </c:pt>
                <c:pt idx="15">
                  <c:v>1983.75</c:v>
                </c:pt>
                <c:pt idx="16">
                  <c:v>1984</c:v>
                </c:pt>
                <c:pt idx="17">
                  <c:v>1984.25</c:v>
                </c:pt>
                <c:pt idx="18">
                  <c:v>1984.5</c:v>
                </c:pt>
                <c:pt idx="19">
                  <c:v>1984.75</c:v>
                </c:pt>
                <c:pt idx="20">
                  <c:v>1985</c:v>
                </c:pt>
                <c:pt idx="21">
                  <c:v>1985.25</c:v>
                </c:pt>
                <c:pt idx="22">
                  <c:v>1985.5</c:v>
                </c:pt>
                <c:pt idx="23">
                  <c:v>1985.75</c:v>
                </c:pt>
                <c:pt idx="24">
                  <c:v>1986</c:v>
                </c:pt>
                <c:pt idx="25">
                  <c:v>1986.25</c:v>
                </c:pt>
                <c:pt idx="26">
                  <c:v>1986.5</c:v>
                </c:pt>
                <c:pt idx="27">
                  <c:v>1986.75</c:v>
                </c:pt>
                <c:pt idx="28">
                  <c:v>1987</c:v>
                </c:pt>
                <c:pt idx="29">
                  <c:v>1987.25</c:v>
                </c:pt>
                <c:pt idx="30">
                  <c:v>1987.5</c:v>
                </c:pt>
                <c:pt idx="31">
                  <c:v>1987.75</c:v>
                </c:pt>
                <c:pt idx="32">
                  <c:v>1988</c:v>
                </c:pt>
                <c:pt idx="33">
                  <c:v>1988.25</c:v>
                </c:pt>
                <c:pt idx="34">
                  <c:v>1988.5</c:v>
                </c:pt>
                <c:pt idx="35">
                  <c:v>1988.75</c:v>
                </c:pt>
                <c:pt idx="36">
                  <c:v>1989</c:v>
                </c:pt>
                <c:pt idx="37">
                  <c:v>1989.25</c:v>
                </c:pt>
                <c:pt idx="38">
                  <c:v>1989.5</c:v>
                </c:pt>
                <c:pt idx="39">
                  <c:v>1989.75</c:v>
                </c:pt>
                <c:pt idx="40">
                  <c:v>1990</c:v>
                </c:pt>
                <c:pt idx="41">
                  <c:v>1990.25</c:v>
                </c:pt>
                <c:pt idx="42">
                  <c:v>1990.5</c:v>
                </c:pt>
                <c:pt idx="43">
                  <c:v>1990.75</c:v>
                </c:pt>
                <c:pt idx="44">
                  <c:v>1991</c:v>
                </c:pt>
                <c:pt idx="45">
                  <c:v>1991.25</c:v>
                </c:pt>
                <c:pt idx="46">
                  <c:v>1991.5</c:v>
                </c:pt>
                <c:pt idx="47">
                  <c:v>1991.75</c:v>
                </c:pt>
                <c:pt idx="48">
                  <c:v>1992</c:v>
                </c:pt>
                <c:pt idx="49">
                  <c:v>1992.25</c:v>
                </c:pt>
                <c:pt idx="50">
                  <c:v>1992.5</c:v>
                </c:pt>
                <c:pt idx="51">
                  <c:v>1992.75</c:v>
                </c:pt>
                <c:pt idx="52">
                  <c:v>1993</c:v>
                </c:pt>
                <c:pt idx="53">
                  <c:v>1993.25</c:v>
                </c:pt>
                <c:pt idx="54">
                  <c:v>1993.5</c:v>
                </c:pt>
                <c:pt idx="55">
                  <c:v>1993.75</c:v>
                </c:pt>
                <c:pt idx="56">
                  <c:v>1994</c:v>
                </c:pt>
                <c:pt idx="57">
                  <c:v>1994.25</c:v>
                </c:pt>
                <c:pt idx="58">
                  <c:v>1994.5</c:v>
                </c:pt>
                <c:pt idx="59">
                  <c:v>1994.75</c:v>
                </c:pt>
                <c:pt idx="60">
                  <c:v>1995</c:v>
                </c:pt>
                <c:pt idx="61">
                  <c:v>1995.25</c:v>
                </c:pt>
                <c:pt idx="62">
                  <c:v>1995.5</c:v>
                </c:pt>
                <c:pt idx="63">
                  <c:v>1995.75</c:v>
                </c:pt>
                <c:pt idx="64">
                  <c:v>1996</c:v>
                </c:pt>
                <c:pt idx="65">
                  <c:v>1996.25</c:v>
                </c:pt>
                <c:pt idx="66">
                  <c:v>1996.5</c:v>
                </c:pt>
                <c:pt idx="67">
                  <c:v>1996.75</c:v>
                </c:pt>
                <c:pt idx="68">
                  <c:v>1997</c:v>
                </c:pt>
                <c:pt idx="69">
                  <c:v>1997.25</c:v>
                </c:pt>
                <c:pt idx="70">
                  <c:v>1997.5</c:v>
                </c:pt>
                <c:pt idx="71">
                  <c:v>1997.75</c:v>
                </c:pt>
                <c:pt idx="72">
                  <c:v>1998</c:v>
                </c:pt>
                <c:pt idx="73">
                  <c:v>1998.25</c:v>
                </c:pt>
                <c:pt idx="74">
                  <c:v>1998.5</c:v>
                </c:pt>
                <c:pt idx="75">
                  <c:v>1998.75</c:v>
                </c:pt>
                <c:pt idx="76">
                  <c:v>1999</c:v>
                </c:pt>
                <c:pt idx="77">
                  <c:v>1999.25</c:v>
                </c:pt>
                <c:pt idx="78">
                  <c:v>1999.5</c:v>
                </c:pt>
                <c:pt idx="79">
                  <c:v>1999.75</c:v>
                </c:pt>
                <c:pt idx="80">
                  <c:v>2000</c:v>
                </c:pt>
                <c:pt idx="81">
                  <c:v>2000.25</c:v>
                </c:pt>
                <c:pt idx="82">
                  <c:v>2000.5</c:v>
                </c:pt>
                <c:pt idx="83">
                  <c:v>2000.75</c:v>
                </c:pt>
                <c:pt idx="84">
                  <c:v>2001</c:v>
                </c:pt>
                <c:pt idx="85">
                  <c:v>2001.25</c:v>
                </c:pt>
                <c:pt idx="86">
                  <c:v>2001.5</c:v>
                </c:pt>
                <c:pt idx="87">
                  <c:v>2001.75</c:v>
                </c:pt>
                <c:pt idx="88">
                  <c:v>2002</c:v>
                </c:pt>
                <c:pt idx="89">
                  <c:v>2002.25</c:v>
                </c:pt>
                <c:pt idx="90">
                  <c:v>2002.5</c:v>
                </c:pt>
                <c:pt idx="91">
                  <c:v>2002.75</c:v>
                </c:pt>
                <c:pt idx="92">
                  <c:v>2003</c:v>
                </c:pt>
                <c:pt idx="93">
                  <c:v>2003.25</c:v>
                </c:pt>
                <c:pt idx="94">
                  <c:v>2003.5</c:v>
                </c:pt>
                <c:pt idx="95">
                  <c:v>2003.75</c:v>
                </c:pt>
                <c:pt idx="96">
                  <c:v>2004</c:v>
                </c:pt>
                <c:pt idx="97">
                  <c:v>2004.25</c:v>
                </c:pt>
                <c:pt idx="98">
                  <c:v>2004.5</c:v>
                </c:pt>
                <c:pt idx="99">
                  <c:v>2004.75</c:v>
                </c:pt>
                <c:pt idx="100">
                  <c:v>2005</c:v>
                </c:pt>
                <c:pt idx="101">
                  <c:v>2005.25</c:v>
                </c:pt>
                <c:pt idx="102">
                  <c:v>2005.5</c:v>
                </c:pt>
                <c:pt idx="103">
                  <c:v>2005.75</c:v>
                </c:pt>
                <c:pt idx="104">
                  <c:v>2006</c:v>
                </c:pt>
                <c:pt idx="105">
                  <c:v>2006.25</c:v>
                </c:pt>
                <c:pt idx="106">
                  <c:v>2006.5</c:v>
                </c:pt>
                <c:pt idx="107">
                  <c:v>2006.75</c:v>
                </c:pt>
                <c:pt idx="108">
                  <c:v>2007</c:v>
                </c:pt>
                <c:pt idx="109">
                  <c:v>2007.25</c:v>
                </c:pt>
                <c:pt idx="110">
                  <c:v>2007.5</c:v>
                </c:pt>
                <c:pt idx="111">
                  <c:v>2007.75</c:v>
                </c:pt>
                <c:pt idx="112">
                  <c:v>2008</c:v>
                </c:pt>
                <c:pt idx="113">
                  <c:v>2008.25</c:v>
                </c:pt>
                <c:pt idx="114">
                  <c:v>2008.5</c:v>
                </c:pt>
                <c:pt idx="115">
                  <c:v>2008.75</c:v>
                </c:pt>
                <c:pt idx="116">
                  <c:v>2009</c:v>
                </c:pt>
                <c:pt idx="117">
                  <c:v>2009.25</c:v>
                </c:pt>
                <c:pt idx="118">
                  <c:v>2009.5</c:v>
                </c:pt>
                <c:pt idx="119">
                  <c:v>2009.75</c:v>
                </c:pt>
                <c:pt idx="120">
                  <c:v>2010</c:v>
                </c:pt>
                <c:pt idx="121">
                  <c:v>2010.25</c:v>
                </c:pt>
                <c:pt idx="122">
                  <c:v>2010.5</c:v>
                </c:pt>
                <c:pt idx="123">
                  <c:v>2010.75</c:v>
                </c:pt>
                <c:pt idx="124">
                  <c:v>2011</c:v>
                </c:pt>
                <c:pt idx="125">
                  <c:v>2011.25</c:v>
                </c:pt>
                <c:pt idx="126">
                  <c:v>2011.5</c:v>
                </c:pt>
                <c:pt idx="127">
                  <c:v>2011.75</c:v>
                </c:pt>
                <c:pt idx="128">
                  <c:v>2012</c:v>
                </c:pt>
                <c:pt idx="129">
                  <c:v>2012.25</c:v>
                </c:pt>
                <c:pt idx="130">
                  <c:v>2012.5</c:v>
                </c:pt>
                <c:pt idx="131">
                  <c:v>2012.75</c:v>
                </c:pt>
                <c:pt idx="132">
                  <c:v>2013</c:v>
                </c:pt>
              </c:numCache>
            </c:numRef>
          </c:cat>
          <c:val>
            <c:numRef>
              <c:f>Sheet1!$G$6:$G$138</c:f>
              <c:numCache>
                <c:formatCode>General</c:formatCode>
                <c:ptCount val="133"/>
                <c:pt idx="0">
                  <c:v>0.94566014897752237</c:v>
                </c:pt>
                <c:pt idx="1">
                  <c:v>0.9499096270076246</c:v>
                </c:pt>
                <c:pt idx="2">
                  <c:v>0.94892805797244018</c:v>
                </c:pt>
                <c:pt idx="3">
                  <c:v>0.94685063527564228</c:v>
                </c:pt>
                <c:pt idx="4">
                  <c:v>0.94966397386155166</c:v>
                </c:pt>
                <c:pt idx="5">
                  <c:v>0.94899786693948918</c:v>
                </c:pt>
                <c:pt idx="6">
                  <c:v>0.94946714967604406</c:v>
                </c:pt>
                <c:pt idx="7">
                  <c:v>0.96087792067739797</c:v>
                </c:pt>
                <c:pt idx="8">
                  <c:v>0.96431750525092519</c:v>
                </c:pt>
                <c:pt idx="9">
                  <c:v>0.96502206253909795</c:v>
                </c:pt>
                <c:pt idx="10">
                  <c:v>0.96963567577802212</c:v>
                </c:pt>
                <c:pt idx="11">
                  <c:v>0.9839550350278542</c:v>
                </c:pt>
                <c:pt idx="12">
                  <c:v>0.96510801212027142</c:v>
                </c:pt>
                <c:pt idx="13">
                  <c:v>0.9659260417829304</c:v>
                </c:pt>
                <c:pt idx="14">
                  <c:v>0.95952751464486929</c:v>
                </c:pt>
                <c:pt idx="15">
                  <c:v>0.95622290108965302</c:v>
                </c:pt>
                <c:pt idx="16">
                  <c:v>0.96175649829918286</c:v>
                </c:pt>
                <c:pt idx="17">
                  <c:v>0.96818491085121783</c:v>
                </c:pt>
                <c:pt idx="18">
                  <c:v>0.96750015842997616</c:v>
                </c:pt>
                <c:pt idx="19">
                  <c:v>0.96707518770300438</c:v>
                </c:pt>
                <c:pt idx="20">
                  <c:v>0.96710355840259865</c:v>
                </c:pt>
                <c:pt idx="21">
                  <c:v>0.96798503108305034</c:v>
                </c:pt>
                <c:pt idx="22">
                  <c:v>0.96749139878399348</c:v>
                </c:pt>
                <c:pt idx="23">
                  <c:v>0.96639094133113168</c:v>
                </c:pt>
                <c:pt idx="24">
                  <c:v>0.96799860284173489</c:v>
                </c:pt>
                <c:pt idx="25">
                  <c:v>0.96682783803200756</c:v>
                </c:pt>
                <c:pt idx="26">
                  <c:v>0.96724886798155585</c:v>
                </c:pt>
                <c:pt idx="27">
                  <c:v>0.96522095364248017</c:v>
                </c:pt>
                <c:pt idx="28">
                  <c:v>0.9649949871692628</c:v>
                </c:pt>
                <c:pt idx="29">
                  <c:v>0.96321789118229528</c:v>
                </c:pt>
                <c:pt idx="30">
                  <c:v>0.96434217524353083</c:v>
                </c:pt>
                <c:pt idx="31">
                  <c:v>0.96392598357270431</c:v>
                </c:pt>
                <c:pt idx="32">
                  <c:v>0.96621950712738158</c:v>
                </c:pt>
                <c:pt idx="33">
                  <c:v>0.9700543459695653</c:v>
                </c:pt>
                <c:pt idx="34">
                  <c:v>0.97057420583756959</c:v>
                </c:pt>
                <c:pt idx="35">
                  <c:v>0.9717843873801868</c:v>
                </c:pt>
                <c:pt idx="36">
                  <c:v>0.97488221724962965</c:v>
                </c:pt>
                <c:pt idx="37">
                  <c:v>0.97491268962052191</c:v>
                </c:pt>
                <c:pt idx="38">
                  <c:v>0.97531207576289514</c:v>
                </c:pt>
                <c:pt idx="39">
                  <c:v>0.9755011382372486</c:v>
                </c:pt>
                <c:pt idx="40">
                  <c:v>0.9765721586638193</c:v>
                </c:pt>
                <c:pt idx="41">
                  <c:v>0.97502107992045928</c:v>
                </c:pt>
                <c:pt idx="42">
                  <c:v>0.97474343141737341</c:v>
                </c:pt>
                <c:pt idx="43">
                  <c:v>0.97505580040895434</c:v>
                </c:pt>
                <c:pt idx="44">
                  <c:v>0.97623506375754898</c:v>
                </c:pt>
                <c:pt idx="45">
                  <c:v>0.97615022563130593</c:v>
                </c:pt>
                <c:pt idx="46">
                  <c:v>0.97625133855091029</c:v>
                </c:pt>
                <c:pt idx="47">
                  <c:v>0.97745899130063052</c:v>
                </c:pt>
                <c:pt idx="48">
                  <c:v>0.97949099589221611</c:v>
                </c:pt>
                <c:pt idx="49">
                  <c:v>0.98011333086676811</c:v>
                </c:pt>
                <c:pt idx="50">
                  <c:v>0.97948062314710105</c:v>
                </c:pt>
                <c:pt idx="51">
                  <c:v>0.97877871774795167</c:v>
                </c:pt>
                <c:pt idx="52">
                  <c:v>0.97774128495766599</c:v>
                </c:pt>
                <c:pt idx="53">
                  <c:v>0.97919021307064291</c:v>
                </c:pt>
                <c:pt idx="54">
                  <c:v>0.97770127883389168</c:v>
                </c:pt>
                <c:pt idx="55">
                  <c:v>0.97758264000577799</c:v>
                </c:pt>
                <c:pt idx="56">
                  <c:v>0.97819891522899682</c:v>
                </c:pt>
                <c:pt idx="57">
                  <c:v>0.97719742235229612</c:v>
                </c:pt>
                <c:pt idx="58">
                  <c:v>0.97682378390413171</c:v>
                </c:pt>
                <c:pt idx="59">
                  <c:v>0.97672394986747424</c:v>
                </c:pt>
                <c:pt idx="60">
                  <c:v>0.97696624207723859</c:v>
                </c:pt>
                <c:pt idx="61">
                  <c:v>0.9759761474629115</c:v>
                </c:pt>
                <c:pt idx="62">
                  <c:v>0.97550858694637199</c:v>
                </c:pt>
                <c:pt idx="63">
                  <c:v>0.97465130889930518</c:v>
                </c:pt>
                <c:pt idx="64">
                  <c:v>0.9738356691553065</c:v>
                </c:pt>
                <c:pt idx="65">
                  <c:v>0.97327602456857554</c:v>
                </c:pt>
                <c:pt idx="66">
                  <c:v>0.97346227039758249</c:v>
                </c:pt>
                <c:pt idx="67">
                  <c:v>0.97309145571646749</c:v>
                </c:pt>
                <c:pt idx="68">
                  <c:v>0.97185408105259796</c:v>
                </c:pt>
                <c:pt idx="69">
                  <c:v>0.97329162020654991</c:v>
                </c:pt>
                <c:pt idx="70">
                  <c:v>0.97178645633756155</c:v>
                </c:pt>
                <c:pt idx="71">
                  <c:v>0.97181718356944324</c:v>
                </c:pt>
                <c:pt idx="72">
                  <c:v>0.97212242807091154</c:v>
                </c:pt>
                <c:pt idx="73">
                  <c:v>0.96936159960489721</c:v>
                </c:pt>
                <c:pt idx="74">
                  <c:v>0.96739390427543337</c:v>
                </c:pt>
                <c:pt idx="75">
                  <c:v>0.96752674767335822</c:v>
                </c:pt>
                <c:pt idx="76">
                  <c:v>0.96655421953310583</c:v>
                </c:pt>
                <c:pt idx="77">
                  <c:v>0.9660680418376657</c:v>
                </c:pt>
                <c:pt idx="78">
                  <c:v>0.96645130453236228</c:v>
                </c:pt>
                <c:pt idx="79">
                  <c:v>0.96887068050225</c:v>
                </c:pt>
                <c:pt idx="80">
                  <c:v>0.9678576619347603</c:v>
                </c:pt>
                <c:pt idx="81">
                  <c:v>0.97445416211866387</c:v>
                </c:pt>
                <c:pt idx="82">
                  <c:v>0.97504319947005724</c:v>
                </c:pt>
                <c:pt idx="83">
                  <c:v>0.97753405804725113</c:v>
                </c:pt>
                <c:pt idx="84">
                  <c:v>0.97633205629904596</c:v>
                </c:pt>
                <c:pt idx="85">
                  <c:v>0.97534715680379425</c:v>
                </c:pt>
                <c:pt idx="86">
                  <c:v>0.97329573305558015</c:v>
                </c:pt>
                <c:pt idx="87">
                  <c:v>0.97074659941050345</c:v>
                </c:pt>
                <c:pt idx="88">
                  <c:v>0.97192670095631939</c:v>
                </c:pt>
                <c:pt idx="89">
                  <c:v>0.97201343603131451</c:v>
                </c:pt>
                <c:pt idx="90">
                  <c:v>0.97233601904196132</c:v>
                </c:pt>
                <c:pt idx="91">
                  <c:v>0.9717170791586982</c:v>
                </c:pt>
                <c:pt idx="92">
                  <c:v>0.97162528529419234</c:v>
                </c:pt>
                <c:pt idx="93">
                  <c:v>0.97016028360734885</c:v>
                </c:pt>
                <c:pt idx="94">
                  <c:v>0.97146805823895344</c:v>
                </c:pt>
                <c:pt idx="95">
                  <c:v>0.97087668756847034</c:v>
                </c:pt>
                <c:pt idx="96">
                  <c:v>0.97088407060241155</c:v>
                </c:pt>
                <c:pt idx="97">
                  <c:v>0.97244613196338625</c:v>
                </c:pt>
                <c:pt idx="98">
                  <c:v>0.97222184440593906</c:v>
                </c:pt>
                <c:pt idx="99">
                  <c:v>0.97301169291790446</c:v>
                </c:pt>
                <c:pt idx="100">
                  <c:v>0.97591472614277097</c:v>
                </c:pt>
                <c:pt idx="101">
                  <c:v>0.97930829093947258</c:v>
                </c:pt>
                <c:pt idx="102">
                  <c:v>0.97983874665884496</c:v>
                </c:pt>
                <c:pt idx="103">
                  <c:v>0.98520157242363138</c:v>
                </c:pt>
                <c:pt idx="104">
                  <c:v>0.98611274400387394</c:v>
                </c:pt>
                <c:pt idx="105">
                  <c:v>0.99041977228945099</c:v>
                </c:pt>
                <c:pt idx="106">
                  <c:v>0.98702139953952783</c:v>
                </c:pt>
                <c:pt idx="107">
                  <c:v>0.98747197139876974</c:v>
                </c:pt>
                <c:pt idx="108">
                  <c:v>0.98559728601754026</c:v>
                </c:pt>
                <c:pt idx="109">
                  <c:v>0.98860980547214694</c:v>
                </c:pt>
                <c:pt idx="110">
                  <c:v>0.98880176780458562</c:v>
                </c:pt>
                <c:pt idx="111">
                  <c:v>0.98873982078239309</c:v>
                </c:pt>
                <c:pt idx="112">
                  <c:v>0.98833527197967164</c:v>
                </c:pt>
                <c:pt idx="113">
                  <c:v>0.98856091433305138</c:v>
                </c:pt>
                <c:pt idx="114">
                  <c:v>0.9864898333906077</c:v>
                </c:pt>
                <c:pt idx="115">
                  <c:v>0.98478814115613755</c:v>
                </c:pt>
                <c:pt idx="116">
                  <c:v>0.9847707446873607</c:v>
                </c:pt>
                <c:pt idx="117">
                  <c:v>0.98461360705534573</c:v>
                </c:pt>
                <c:pt idx="118">
                  <c:v>0.98100750102883705</c:v>
                </c:pt>
                <c:pt idx="119">
                  <c:v>0.98298141668694627</c:v>
                </c:pt>
                <c:pt idx="120">
                  <c:v>0.97936112627864158</c:v>
                </c:pt>
                <c:pt idx="121">
                  <c:v>0.97865500668772643</c:v>
                </c:pt>
                <c:pt idx="122">
                  <c:v>0.98076405932673427</c:v>
                </c:pt>
                <c:pt idx="123">
                  <c:v>0.98258561134733824</c:v>
                </c:pt>
                <c:pt idx="124">
                  <c:v>0.97964330956884438</c:v>
                </c:pt>
                <c:pt idx="125">
                  <c:v>0.98314570934273071</c:v>
                </c:pt>
                <c:pt idx="126">
                  <c:v>0.98356769435456159</c:v>
                </c:pt>
                <c:pt idx="127">
                  <c:v>0.98106359208518257</c:v>
                </c:pt>
                <c:pt idx="128">
                  <c:v>0.97601506236856816</c:v>
                </c:pt>
                <c:pt idx="129">
                  <c:v>0.97736959963364678</c:v>
                </c:pt>
                <c:pt idx="130">
                  <c:v>0.97483636535142759</c:v>
                </c:pt>
                <c:pt idx="131">
                  <c:v>0.97312190197878679</c:v>
                </c:pt>
                <c:pt idx="132">
                  <c:v>0.96977795357890362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9997968"/>
        <c:axId val="219998528"/>
      </c:lineChart>
      <c:catAx>
        <c:axId val="219997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End of 30-year Period</a:t>
                </a:r>
                <a:r>
                  <a:rPr lang="en-US" baseline="0"/>
                  <a:t> in Rolling Regressions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9998528"/>
        <c:crosses val="autoZero"/>
        <c:auto val="1"/>
        <c:lblAlgn val="ctr"/>
        <c:lblOffset val="100"/>
        <c:tickLblSkip val="20"/>
        <c:tickMarkSkip val="4"/>
        <c:noMultiLvlLbl val="0"/>
      </c:catAx>
      <c:valAx>
        <c:axId val="219998528"/>
        <c:scaling>
          <c:orientation val="minMax"/>
          <c:min val="0.8800000000000001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Estimated</a:t>
                </a:r>
                <a:r>
                  <a:rPr lang="en-US" baseline="0"/>
                  <a:t> Persistence of UE </a:t>
                </a:r>
              </a:p>
              <a:p>
                <a:pPr>
                  <a:defRPr/>
                </a:pPr>
                <a:r>
                  <a:rPr lang="en-US" baseline="0"/>
                  <a:t>(sum of AR(2) coefficients)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999796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</xdr:row>
      <xdr:rowOff>0</xdr:rowOff>
    </xdr:from>
    <xdr:to>
      <xdr:col>16</xdr:col>
      <xdr:colOff>304800</xdr:colOff>
      <xdr:row>18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1"/>
  <sheetViews>
    <sheetView tabSelected="1" workbookViewId="0">
      <selection activeCell="T6" sqref="T6"/>
    </sheetView>
  </sheetViews>
  <sheetFormatPr defaultRowHeight="14.4" x14ac:dyDescent="0.3"/>
  <cols>
    <col min="4" max="4" width="2.5546875" customWidth="1"/>
  </cols>
  <sheetData>
    <row r="1" spans="1:8" x14ac:dyDescent="0.3">
      <c r="B1" t="s">
        <v>138</v>
      </c>
    </row>
    <row r="3" spans="1:8" x14ac:dyDescent="0.3">
      <c r="B3" s="2" t="s">
        <v>140</v>
      </c>
      <c r="C3" s="2"/>
    </row>
    <row r="4" spans="1:8" x14ac:dyDescent="0.3">
      <c r="B4" s="2" t="s">
        <v>139</v>
      </c>
      <c r="C4" s="2"/>
    </row>
    <row r="5" spans="1:8" x14ac:dyDescent="0.3">
      <c r="B5" s="1" t="s">
        <v>137</v>
      </c>
      <c r="C5" s="1" t="s">
        <v>136</v>
      </c>
      <c r="E5" t="s">
        <v>141</v>
      </c>
      <c r="F5" t="s">
        <v>142</v>
      </c>
      <c r="G5" t="s">
        <v>143</v>
      </c>
      <c r="H5" t="s">
        <v>144</v>
      </c>
    </row>
    <row r="6" spans="1:8" x14ac:dyDescent="0.3">
      <c r="A6" t="s">
        <v>0</v>
      </c>
      <c r="B6">
        <v>0.920599152533226</v>
      </c>
      <c r="C6">
        <v>2.50609964442964E-2</v>
      </c>
      <c r="E6">
        <f>B6</f>
        <v>0.920599152533226</v>
      </c>
      <c r="F6">
        <f>E6-C6</f>
        <v>0.89553815608892962</v>
      </c>
      <c r="G6">
        <f>B6+C6</f>
        <v>0.94566014897752237</v>
      </c>
      <c r="H6">
        <f>1980</f>
        <v>1980</v>
      </c>
    </row>
    <row r="7" spans="1:8" x14ac:dyDescent="0.3">
      <c r="A7" t="s">
        <v>1</v>
      </c>
      <c r="B7">
        <v>0.92450044388158503</v>
      </c>
      <c r="C7">
        <v>2.5409183126039601E-2</v>
      </c>
      <c r="E7">
        <f t="shared" ref="E7:E70" si="0">B7</f>
        <v>0.92450044388158503</v>
      </c>
      <c r="F7">
        <f t="shared" ref="F7:F70" si="1">E7-C7</f>
        <v>0.89909126075554546</v>
      </c>
      <c r="G7">
        <f t="shared" ref="G7:G70" si="2">B7+C7</f>
        <v>0.9499096270076246</v>
      </c>
      <c r="H7">
        <f>H6+0.25</f>
        <v>1980.25</v>
      </c>
    </row>
    <row r="8" spans="1:8" x14ac:dyDescent="0.3">
      <c r="A8" t="s">
        <v>2</v>
      </c>
      <c r="B8">
        <v>0.92380095231916903</v>
      </c>
      <c r="C8">
        <v>2.5127105653271101E-2</v>
      </c>
      <c r="E8">
        <f t="shared" si="0"/>
        <v>0.92380095231916903</v>
      </c>
      <c r="F8">
        <f t="shared" si="1"/>
        <v>0.89867384666589789</v>
      </c>
      <c r="G8">
        <f t="shared" si="2"/>
        <v>0.94892805797244018</v>
      </c>
      <c r="H8">
        <f t="shared" ref="H8:H71" si="3">H7+0.25</f>
        <v>1980.5</v>
      </c>
    </row>
    <row r="9" spans="1:8" x14ac:dyDescent="0.3">
      <c r="A9" t="s">
        <v>3</v>
      </c>
      <c r="B9">
        <v>0.92193493348093603</v>
      </c>
      <c r="C9">
        <v>2.4915701794706299E-2</v>
      </c>
      <c r="E9">
        <f t="shared" si="0"/>
        <v>0.92193493348093603</v>
      </c>
      <c r="F9">
        <f t="shared" si="1"/>
        <v>0.89701923168622977</v>
      </c>
      <c r="G9">
        <f t="shared" si="2"/>
        <v>0.94685063527564228</v>
      </c>
      <c r="H9">
        <f t="shared" si="3"/>
        <v>1980.75</v>
      </c>
    </row>
    <row r="10" spans="1:8" x14ac:dyDescent="0.3">
      <c r="A10" t="s">
        <v>4</v>
      </c>
      <c r="B10">
        <v>0.925403752031002</v>
      </c>
      <c r="C10">
        <v>2.42602218305497E-2</v>
      </c>
      <c r="E10">
        <f t="shared" si="0"/>
        <v>0.925403752031002</v>
      </c>
      <c r="F10">
        <f t="shared" si="1"/>
        <v>0.90114353020045235</v>
      </c>
      <c r="G10">
        <f t="shared" si="2"/>
        <v>0.94966397386155166</v>
      </c>
      <c r="H10">
        <f t="shared" si="3"/>
        <v>1981</v>
      </c>
    </row>
    <row r="11" spans="1:8" x14ac:dyDescent="0.3">
      <c r="A11" t="s">
        <v>5</v>
      </c>
      <c r="B11">
        <v>0.92494801574339103</v>
      </c>
      <c r="C11">
        <v>2.4049851196098201E-2</v>
      </c>
      <c r="E11">
        <f t="shared" si="0"/>
        <v>0.92494801574339103</v>
      </c>
      <c r="F11">
        <f t="shared" si="1"/>
        <v>0.90089816454729288</v>
      </c>
      <c r="G11">
        <f t="shared" si="2"/>
        <v>0.94899786693948918</v>
      </c>
      <c r="H11">
        <f t="shared" si="3"/>
        <v>1981.25</v>
      </c>
    </row>
    <row r="12" spans="1:8" x14ac:dyDescent="0.3">
      <c r="A12" t="s">
        <v>6</v>
      </c>
      <c r="B12">
        <v>0.92554416848014798</v>
      </c>
      <c r="C12">
        <v>2.3922981195896101E-2</v>
      </c>
      <c r="E12">
        <f t="shared" si="0"/>
        <v>0.92554416848014798</v>
      </c>
      <c r="F12">
        <f t="shared" si="1"/>
        <v>0.90162118728425189</v>
      </c>
      <c r="G12">
        <f t="shared" si="2"/>
        <v>0.94946714967604406</v>
      </c>
      <c r="H12">
        <f t="shared" si="3"/>
        <v>1981.5</v>
      </c>
    </row>
    <row r="13" spans="1:8" x14ac:dyDescent="0.3">
      <c r="A13" t="s">
        <v>7</v>
      </c>
      <c r="B13">
        <v>0.93497915613454297</v>
      </c>
      <c r="C13">
        <v>2.5898764542854998E-2</v>
      </c>
      <c r="E13">
        <f t="shared" si="0"/>
        <v>0.93497915613454297</v>
      </c>
      <c r="F13">
        <f t="shared" si="1"/>
        <v>0.90908039159168796</v>
      </c>
      <c r="G13">
        <f t="shared" si="2"/>
        <v>0.96087792067739797</v>
      </c>
      <c r="H13">
        <f t="shared" si="3"/>
        <v>1981.75</v>
      </c>
    </row>
    <row r="14" spans="1:8" x14ac:dyDescent="0.3">
      <c r="A14" t="s">
        <v>8</v>
      </c>
      <c r="B14">
        <v>0.93756688136317101</v>
      </c>
      <c r="C14">
        <v>2.6750623887754201E-2</v>
      </c>
      <c r="E14">
        <f t="shared" si="0"/>
        <v>0.93756688136317101</v>
      </c>
      <c r="F14">
        <f t="shared" si="1"/>
        <v>0.91081625747541684</v>
      </c>
      <c r="G14">
        <f t="shared" si="2"/>
        <v>0.96431750525092519</v>
      </c>
      <c r="H14">
        <f t="shared" si="3"/>
        <v>1982</v>
      </c>
    </row>
    <row r="15" spans="1:8" x14ac:dyDescent="0.3">
      <c r="A15" t="s">
        <v>9</v>
      </c>
      <c r="B15">
        <v>0.93795538585556104</v>
      </c>
      <c r="C15">
        <v>2.7066676683536899E-2</v>
      </c>
      <c r="E15">
        <f t="shared" si="0"/>
        <v>0.93795538585556104</v>
      </c>
      <c r="F15">
        <f t="shared" si="1"/>
        <v>0.91088870917202414</v>
      </c>
      <c r="G15">
        <f t="shared" si="2"/>
        <v>0.96502206253909795</v>
      </c>
      <c r="H15">
        <f t="shared" si="3"/>
        <v>1982.25</v>
      </c>
    </row>
    <row r="16" spans="1:8" x14ac:dyDescent="0.3">
      <c r="A16" t="s">
        <v>10</v>
      </c>
      <c r="B16">
        <v>0.94205758544630402</v>
      </c>
      <c r="C16">
        <v>2.75780903317181E-2</v>
      </c>
      <c r="E16">
        <f t="shared" si="0"/>
        <v>0.94205758544630402</v>
      </c>
      <c r="F16">
        <f t="shared" si="1"/>
        <v>0.91447949511458593</v>
      </c>
      <c r="G16">
        <f t="shared" si="2"/>
        <v>0.96963567577802212</v>
      </c>
      <c r="H16">
        <f t="shared" si="3"/>
        <v>1982.5</v>
      </c>
    </row>
    <row r="17" spans="1:8" x14ac:dyDescent="0.3">
      <c r="A17" t="s">
        <v>11</v>
      </c>
      <c r="B17">
        <v>0.95362253522986595</v>
      </c>
      <c r="C17">
        <v>3.0332499797988199E-2</v>
      </c>
      <c r="E17">
        <f t="shared" si="0"/>
        <v>0.95362253522986595</v>
      </c>
      <c r="F17">
        <f t="shared" si="1"/>
        <v>0.92329003543187771</v>
      </c>
      <c r="G17">
        <f t="shared" si="2"/>
        <v>0.9839550350278542</v>
      </c>
      <c r="H17">
        <f t="shared" si="3"/>
        <v>1982.75</v>
      </c>
    </row>
    <row r="18" spans="1:8" x14ac:dyDescent="0.3">
      <c r="A18" t="s">
        <v>12</v>
      </c>
      <c r="B18">
        <v>0.93853427123491595</v>
      </c>
      <c r="C18">
        <v>2.6573740885355499E-2</v>
      </c>
      <c r="E18">
        <f t="shared" si="0"/>
        <v>0.93853427123491595</v>
      </c>
      <c r="F18">
        <f t="shared" si="1"/>
        <v>0.91196053034956048</v>
      </c>
      <c r="G18">
        <f t="shared" si="2"/>
        <v>0.96510801212027142</v>
      </c>
      <c r="H18">
        <f t="shared" si="3"/>
        <v>1983</v>
      </c>
    </row>
    <row r="19" spans="1:8" x14ac:dyDescent="0.3">
      <c r="A19" t="s">
        <v>13</v>
      </c>
      <c r="B19">
        <v>0.94094405760595401</v>
      </c>
      <c r="C19">
        <v>2.4981984176976401E-2</v>
      </c>
      <c r="E19">
        <f t="shared" si="0"/>
        <v>0.94094405760595401</v>
      </c>
      <c r="F19">
        <f t="shared" si="1"/>
        <v>0.91596207342897762</v>
      </c>
      <c r="G19">
        <f t="shared" si="2"/>
        <v>0.9659260417829304</v>
      </c>
      <c r="H19">
        <f t="shared" si="3"/>
        <v>1983.25</v>
      </c>
    </row>
    <row r="20" spans="1:8" x14ac:dyDescent="0.3">
      <c r="A20" t="s">
        <v>14</v>
      </c>
      <c r="B20">
        <v>0.934925855081295</v>
      </c>
      <c r="C20">
        <v>2.46016595635743E-2</v>
      </c>
      <c r="E20">
        <f t="shared" si="0"/>
        <v>0.934925855081295</v>
      </c>
      <c r="F20">
        <f t="shared" si="1"/>
        <v>0.9103241955177207</v>
      </c>
      <c r="G20">
        <f t="shared" si="2"/>
        <v>0.95952751464486929</v>
      </c>
      <c r="H20">
        <f t="shared" si="3"/>
        <v>1983.5</v>
      </c>
    </row>
    <row r="21" spans="1:8" x14ac:dyDescent="0.3">
      <c r="A21" t="s">
        <v>15</v>
      </c>
      <c r="B21">
        <v>0.93155534313182398</v>
      </c>
      <c r="C21">
        <v>2.46675579578291E-2</v>
      </c>
      <c r="E21">
        <f t="shared" si="0"/>
        <v>0.93155534313182398</v>
      </c>
      <c r="F21">
        <f t="shared" si="1"/>
        <v>0.90688778517399493</v>
      </c>
      <c r="G21">
        <f t="shared" si="2"/>
        <v>0.95622290108965302</v>
      </c>
      <c r="H21">
        <f t="shared" si="3"/>
        <v>1983.75</v>
      </c>
    </row>
    <row r="22" spans="1:8" x14ac:dyDescent="0.3">
      <c r="A22" t="s">
        <v>16</v>
      </c>
      <c r="B22">
        <v>0.93989557081995401</v>
      </c>
      <c r="C22">
        <v>2.1860927479228898E-2</v>
      </c>
      <c r="E22">
        <f t="shared" si="0"/>
        <v>0.93989557081995401</v>
      </c>
      <c r="F22">
        <f t="shared" si="1"/>
        <v>0.91803464334072515</v>
      </c>
      <c r="G22">
        <f t="shared" si="2"/>
        <v>0.96175649829918286</v>
      </c>
      <c r="H22">
        <f t="shared" si="3"/>
        <v>1984</v>
      </c>
    </row>
    <row r="23" spans="1:8" x14ac:dyDescent="0.3">
      <c r="A23" t="s">
        <v>17</v>
      </c>
      <c r="B23">
        <v>0.94659576580196003</v>
      </c>
      <c r="C23">
        <v>2.15891450492578E-2</v>
      </c>
      <c r="E23">
        <f t="shared" si="0"/>
        <v>0.94659576580196003</v>
      </c>
      <c r="F23">
        <f t="shared" si="1"/>
        <v>0.92500662075270224</v>
      </c>
      <c r="G23">
        <f t="shared" si="2"/>
        <v>0.96818491085121783</v>
      </c>
      <c r="H23">
        <f t="shared" si="3"/>
        <v>1984.25</v>
      </c>
    </row>
    <row r="24" spans="1:8" x14ac:dyDescent="0.3">
      <c r="A24" t="s">
        <v>18</v>
      </c>
      <c r="B24">
        <v>0.94663886355458304</v>
      </c>
      <c r="C24">
        <v>2.0861294875393101E-2</v>
      </c>
      <c r="E24">
        <f t="shared" si="0"/>
        <v>0.94663886355458304</v>
      </c>
      <c r="F24">
        <f t="shared" si="1"/>
        <v>0.92577756867918992</v>
      </c>
      <c r="G24">
        <f t="shared" si="2"/>
        <v>0.96750015842997616</v>
      </c>
      <c r="H24">
        <f t="shared" si="3"/>
        <v>1984.5</v>
      </c>
    </row>
    <row r="25" spans="1:8" x14ac:dyDescent="0.3">
      <c r="A25" t="s">
        <v>19</v>
      </c>
      <c r="B25">
        <v>0.94642380538794002</v>
      </c>
      <c r="C25">
        <v>2.0651382315064401E-2</v>
      </c>
      <c r="E25">
        <f t="shared" si="0"/>
        <v>0.94642380538794002</v>
      </c>
      <c r="F25">
        <f t="shared" si="1"/>
        <v>0.92577242307287566</v>
      </c>
      <c r="G25">
        <f t="shared" si="2"/>
        <v>0.96707518770300438</v>
      </c>
      <c r="H25">
        <f t="shared" si="3"/>
        <v>1984.75</v>
      </c>
    </row>
    <row r="26" spans="1:8" x14ac:dyDescent="0.3">
      <c r="A26" t="s">
        <v>20</v>
      </c>
      <c r="B26">
        <v>0.946625453448103</v>
      </c>
      <c r="C26">
        <v>2.0478104954495601E-2</v>
      </c>
      <c r="E26">
        <f t="shared" si="0"/>
        <v>0.946625453448103</v>
      </c>
      <c r="F26">
        <f t="shared" si="1"/>
        <v>0.92614734849360736</v>
      </c>
      <c r="G26">
        <f t="shared" si="2"/>
        <v>0.96710355840259865</v>
      </c>
      <c r="H26">
        <f t="shared" si="3"/>
        <v>1985</v>
      </c>
    </row>
    <row r="27" spans="1:8" x14ac:dyDescent="0.3">
      <c r="A27" t="s">
        <v>21</v>
      </c>
      <c r="B27">
        <v>0.94741585024732</v>
      </c>
      <c r="C27">
        <v>2.05691808357303E-2</v>
      </c>
      <c r="E27">
        <f t="shared" si="0"/>
        <v>0.94741585024732</v>
      </c>
      <c r="F27">
        <f t="shared" si="1"/>
        <v>0.92684666941158966</v>
      </c>
      <c r="G27">
        <f t="shared" si="2"/>
        <v>0.96798503108305034</v>
      </c>
      <c r="H27">
        <f t="shared" si="3"/>
        <v>1985.25</v>
      </c>
    </row>
    <row r="28" spans="1:8" x14ac:dyDescent="0.3">
      <c r="A28" t="s">
        <v>22</v>
      </c>
      <c r="B28">
        <v>0.94701866063462004</v>
      </c>
      <c r="C28">
        <v>2.04727381493734E-2</v>
      </c>
      <c r="E28">
        <f t="shared" si="0"/>
        <v>0.94701866063462004</v>
      </c>
      <c r="F28">
        <f t="shared" si="1"/>
        <v>0.92654592248524659</v>
      </c>
      <c r="G28">
        <f t="shared" si="2"/>
        <v>0.96749139878399348</v>
      </c>
      <c r="H28">
        <f t="shared" si="3"/>
        <v>1985.5</v>
      </c>
    </row>
    <row r="29" spans="1:8" x14ac:dyDescent="0.3">
      <c r="A29" t="s">
        <v>23</v>
      </c>
      <c r="B29">
        <v>0.94587379221322498</v>
      </c>
      <c r="C29">
        <v>2.05171491179067E-2</v>
      </c>
      <c r="E29">
        <f t="shared" si="0"/>
        <v>0.94587379221322498</v>
      </c>
      <c r="F29">
        <f t="shared" si="1"/>
        <v>0.92535664309531829</v>
      </c>
      <c r="G29">
        <f t="shared" si="2"/>
        <v>0.96639094133113168</v>
      </c>
      <c r="H29">
        <f t="shared" si="3"/>
        <v>1985.75</v>
      </c>
    </row>
    <row r="30" spans="1:8" x14ac:dyDescent="0.3">
      <c r="A30" t="s">
        <v>24</v>
      </c>
      <c r="B30">
        <v>0.94738007534593704</v>
      </c>
      <c r="C30">
        <v>2.06185274957979E-2</v>
      </c>
      <c r="E30">
        <f t="shared" si="0"/>
        <v>0.94738007534593704</v>
      </c>
      <c r="F30">
        <f t="shared" si="1"/>
        <v>0.9267615478501392</v>
      </c>
      <c r="G30">
        <f t="shared" si="2"/>
        <v>0.96799860284173489</v>
      </c>
      <c r="H30">
        <f t="shared" si="3"/>
        <v>1986</v>
      </c>
    </row>
    <row r="31" spans="1:8" x14ac:dyDescent="0.3">
      <c r="A31" t="s">
        <v>25</v>
      </c>
      <c r="B31">
        <v>0.94613876253209295</v>
      </c>
      <c r="C31">
        <v>2.0689075499914601E-2</v>
      </c>
      <c r="E31">
        <f t="shared" si="0"/>
        <v>0.94613876253209295</v>
      </c>
      <c r="F31">
        <f t="shared" si="1"/>
        <v>0.92544968703217834</v>
      </c>
      <c r="G31">
        <f t="shared" si="2"/>
        <v>0.96682783803200756</v>
      </c>
      <c r="H31">
        <f t="shared" si="3"/>
        <v>1986.25</v>
      </c>
    </row>
    <row r="32" spans="1:8" x14ac:dyDescent="0.3">
      <c r="A32" t="s">
        <v>26</v>
      </c>
      <c r="B32">
        <v>0.94642365901785697</v>
      </c>
      <c r="C32">
        <v>2.08252089636989E-2</v>
      </c>
      <c r="E32">
        <f t="shared" si="0"/>
        <v>0.94642365901785697</v>
      </c>
      <c r="F32">
        <f t="shared" si="1"/>
        <v>0.92559845005415808</v>
      </c>
      <c r="G32">
        <f t="shared" si="2"/>
        <v>0.96724886798155585</v>
      </c>
      <c r="H32">
        <f t="shared" si="3"/>
        <v>1986.5</v>
      </c>
    </row>
    <row r="33" spans="1:8" x14ac:dyDescent="0.3">
      <c r="A33" t="s">
        <v>27</v>
      </c>
      <c r="B33">
        <v>0.94440013809869705</v>
      </c>
      <c r="C33">
        <v>2.0820815543783101E-2</v>
      </c>
      <c r="E33">
        <f t="shared" si="0"/>
        <v>0.94440013809869705</v>
      </c>
      <c r="F33">
        <f t="shared" si="1"/>
        <v>0.92357932255491393</v>
      </c>
      <c r="G33">
        <f t="shared" si="2"/>
        <v>0.96522095364248017</v>
      </c>
      <c r="H33">
        <f t="shared" si="3"/>
        <v>1986.75</v>
      </c>
    </row>
    <row r="34" spans="1:8" x14ac:dyDescent="0.3">
      <c r="A34" t="s">
        <v>28</v>
      </c>
      <c r="B34">
        <v>0.94399018262546897</v>
      </c>
      <c r="C34">
        <v>2.10048045437938E-2</v>
      </c>
      <c r="E34">
        <f t="shared" si="0"/>
        <v>0.94399018262546897</v>
      </c>
      <c r="F34">
        <f t="shared" si="1"/>
        <v>0.92298537808167513</v>
      </c>
      <c r="G34">
        <f t="shared" si="2"/>
        <v>0.9649949871692628</v>
      </c>
      <c r="H34">
        <f t="shared" si="3"/>
        <v>1987</v>
      </c>
    </row>
    <row r="35" spans="1:8" x14ac:dyDescent="0.3">
      <c r="A35" t="s">
        <v>29</v>
      </c>
      <c r="B35">
        <v>0.94175630930686605</v>
      </c>
      <c r="C35">
        <v>2.1461581875429198E-2</v>
      </c>
      <c r="E35">
        <f t="shared" si="0"/>
        <v>0.94175630930686605</v>
      </c>
      <c r="F35">
        <f t="shared" si="1"/>
        <v>0.92029472743143681</v>
      </c>
      <c r="G35">
        <f t="shared" si="2"/>
        <v>0.96321789118229528</v>
      </c>
      <c r="H35">
        <f t="shared" si="3"/>
        <v>1987.25</v>
      </c>
    </row>
    <row r="36" spans="1:8" x14ac:dyDescent="0.3">
      <c r="A36" t="s">
        <v>30</v>
      </c>
      <c r="B36">
        <v>0.94294019147823405</v>
      </c>
      <c r="C36">
        <v>2.1401983765296801E-2</v>
      </c>
      <c r="E36">
        <f t="shared" si="0"/>
        <v>0.94294019147823405</v>
      </c>
      <c r="F36">
        <f t="shared" si="1"/>
        <v>0.92153820771293726</v>
      </c>
      <c r="G36">
        <f t="shared" si="2"/>
        <v>0.96434217524353083</v>
      </c>
      <c r="H36">
        <f t="shared" si="3"/>
        <v>1987.5</v>
      </c>
    </row>
    <row r="37" spans="1:8" x14ac:dyDescent="0.3">
      <c r="A37" t="s">
        <v>31</v>
      </c>
      <c r="B37">
        <v>0.941969759778718</v>
      </c>
      <c r="C37">
        <v>2.1956223793986301E-2</v>
      </c>
      <c r="E37">
        <f t="shared" si="0"/>
        <v>0.941969759778718</v>
      </c>
      <c r="F37">
        <f t="shared" si="1"/>
        <v>0.92001353598473168</v>
      </c>
      <c r="G37">
        <f t="shared" si="2"/>
        <v>0.96392598357270431</v>
      </c>
      <c r="H37">
        <f t="shared" si="3"/>
        <v>1987.75</v>
      </c>
    </row>
    <row r="38" spans="1:8" x14ac:dyDescent="0.3">
      <c r="A38" t="s">
        <v>32</v>
      </c>
      <c r="B38">
        <v>0.94529558375589695</v>
      </c>
      <c r="C38">
        <v>2.0923923371484601E-2</v>
      </c>
      <c r="E38">
        <f t="shared" si="0"/>
        <v>0.94529558375589695</v>
      </c>
      <c r="F38">
        <f t="shared" si="1"/>
        <v>0.92437166038441232</v>
      </c>
      <c r="G38">
        <f t="shared" si="2"/>
        <v>0.96621950712738158</v>
      </c>
      <c r="H38">
        <f t="shared" si="3"/>
        <v>1988</v>
      </c>
    </row>
    <row r="39" spans="1:8" x14ac:dyDescent="0.3">
      <c r="A39" t="s">
        <v>33</v>
      </c>
      <c r="B39">
        <v>0.95004262564962105</v>
      </c>
      <c r="C39">
        <v>2.00117203199443E-2</v>
      </c>
      <c r="E39">
        <f t="shared" si="0"/>
        <v>0.95004262564962105</v>
      </c>
      <c r="F39">
        <f t="shared" si="1"/>
        <v>0.9300309053296768</v>
      </c>
      <c r="G39">
        <f t="shared" si="2"/>
        <v>0.9700543459695653</v>
      </c>
      <c r="H39">
        <f t="shared" si="3"/>
        <v>1988.25</v>
      </c>
    </row>
    <row r="40" spans="1:8" x14ac:dyDescent="0.3">
      <c r="A40" t="s">
        <v>34</v>
      </c>
      <c r="B40">
        <v>0.95035784704570003</v>
      </c>
      <c r="C40">
        <v>2.0216358791869601E-2</v>
      </c>
      <c r="E40">
        <f t="shared" si="0"/>
        <v>0.95035784704570003</v>
      </c>
      <c r="F40">
        <f t="shared" si="1"/>
        <v>0.93014148825383047</v>
      </c>
      <c r="G40">
        <f t="shared" si="2"/>
        <v>0.97057420583756959</v>
      </c>
      <c r="H40">
        <f t="shared" si="3"/>
        <v>1988.5</v>
      </c>
    </row>
    <row r="41" spans="1:8" x14ac:dyDescent="0.3">
      <c r="A41" t="s">
        <v>35</v>
      </c>
      <c r="B41">
        <v>0.95247362317237605</v>
      </c>
      <c r="C41">
        <v>1.93107642078107E-2</v>
      </c>
      <c r="E41">
        <f t="shared" si="0"/>
        <v>0.95247362317237605</v>
      </c>
      <c r="F41">
        <f t="shared" si="1"/>
        <v>0.9331628589645653</v>
      </c>
      <c r="G41">
        <f t="shared" si="2"/>
        <v>0.9717843873801868</v>
      </c>
      <c r="H41">
        <f t="shared" si="3"/>
        <v>1988.75</v>
      </c>
    </row>
    <row r="42" spans="1:8" x14ac:dyDescent="0.3">
      <c r="A42" t="s">
        <v>36</v>
      </c>
      <c r="B42">
        <v>0.95564687563984396</v>
      </c>
      <c r="C42">
        <v>1.9235341609785701E-2</v>
      </c>
      <c r="E42">
        <f t="shared" si="0"/>
        <v>0.95564687563984396</v>
      </c>
      <c r="F42">
        <f t="shared" si="1"/>
        <v>0.93641153403005828</v>
      </c>
      <c r="G42">
        <f t="shared" si="2"/>
        <v>0.97488221724962965</v>
      </c>
      <c r="H42">
        <f t="shared" si="3"/>
        <v>1989</v>
      </c>
    </row>
    <row r="43" spans="1:8" x14ac:dyDescent="0.3">
      <c r="A43" t="s">
        <v>37</v>
      </c>
      <c r="B43">
        <v>0.955665055249727</v>
      </c>
      <c r="C43">
        <v>1.9247634370794901E-2</v>
      </c>
      <c r="E43">
        <f t="shared" si="0"/>
        <v>0.955665055249727</v>
      </c>
      <c r="F43">
        <f t="shared" si="1"/>
        <v>0.93641742087893209</v>
      </c>
      <c r="G43">
        <f t="shared" si="2"/>
        <v>0.97491268962052191</v>
      </c>
      <c r="H43">
        <f t="shared" si="3"/>
        <v>1989.25</v>
      </c>
    </row>
    <row r="44" spans="1:8" x14ac:dyDescent="0.3">
      <c r="A44" t="s">
        <v>38</v>
      </c>
      <c r="B44">
        <v>0.95581222284324496</v>
      </c>
      <c r="C44">
        <v>1.9499852919650201E-2</v>
      </c>
      <c r="E44">
        <f t="shared" si="0"/>
        <v>0.95581222284324496</v>
      </c>
      <c r="F44">
        <f t="shared" si="1"/>
        <v>0.93631236992359479</v>
      </c>
      <c r="G44">
        <f t="shared" si="2"/>
        <v>0.97531207576289514</v>
      </c>
      <c r="H44">
        <f t="shared" si="3"/>
        <v>1989.5</v>
      </c>
    </row>
    <row r="45" spans="1:8" x14ac:dyDescent="0.3">
      <c r="A45" t="s">
        <v>39</v>
      </c>
      <c r="B45">
        <v>0.956558092511685</v>
      </c>
      <c r="C45">
        <v>1.8943045725563601E-2</v>
      </c>
      <c r="E45">
        <f t="shared" si="0"/>
        <v>0.956558092511685</v>
      </c>
      <c r="F45">
        <f t="shared" si="1"/>
        <v>0.9376150467861214</v>
      </c>
      <c r="G45">
        <f t="shared" si="2"/>
        <v>0.9755011382372486</v>
      </c>
      <c r="H45">
        <f t="shared" si="3"/>
        <v>1989.75</v>
      </c>
    </row>
    <row r="46" spans="1:8" x14ac:dyDescent="0.3">
      <c r="A46" t="s">
        <v>40</v>
      </c>
      <c r="B46">
        <v>0.95761761373532295</v>
      </c>
      <c r="C46">
        <v>1.8954544928496301E-2</v>
      </c>
      <c r="E46">
        <f t="shared" si="0"/>
        <v>0.95761761373532295</v>
      </c>
      <c r="F46">
        <f t="shared" si="1"/>
        <v>0.93866306880682659</v>
      </c>
      <c r="G46">
        <f t="shared" si="2"/>
        <v>0.9765721586638193</v>
      </c>
      <c r="H46">
        <f t="shared" si="3"/>
        <v>1990</v>
      </c>
    </row>
    <row r="47" spans="1:8" x14ac:dyDescent="0.3">
      <c r="A47" t="s">
        <v>41</v>
      </c>
      <c r="B47">
        <v>0.95607385960736802</v>
      </c>
      <c r="C47">
        <v>1.89472203130913E-2</v>
      </c>
      <c r="E47">
        <f t="shared" si="0"/>
        <v>0.95607385960736802</v>
      </c>
      <c r="F47">
        <f t="shared" si="1"/>
        <v>0.93712663929427675</v>
      </c>
      <c r="G47">
        <f t="shared" si="2"/>
        <v>0.97502107992045928</v>
      </c>
      <c r="H47">
        <f t="shared" si="3"/>
        <v>1990.25</v>
      </c>
    </row>
    <row r="48" spans="1:8" x14ac:dyDescent="0.3">
      <c r="A48" t="s">
        <v>42</v>
      </c>
      <c r="B48">
        <v>0.95604398504865795</v>
      </c>
      <c r="C48">
        <v>1.8699446368715501E-2</v>
      </c>
      <c r="E48">
        <f t="shared" si="0"/>
        <v>0.95604398504865795</v>
      </c>
      <c r="F48">
        <f t="shared" si="1"/>
        <v>0.9373445386799425</v>
      </c>
      <c r="G48">
        <f t="shared" si="2"/>
        <v>0.97474343141737341</v>
      </c>
      <c r="H48">
        <f t="shared" si="3"/>
        <v>1990.5</v>
      </c>
    </row>
    <row r="49" spans="1:8" x14ac:dyDescent="0.3">
      <c r="A49" t="s">
        <v>43</v>
      </c>
      <c r="B49">
        <v>0.95640617313720799</v>
      </c>
      <c r="C49">
        <v>1.8649627271746301E-2</v>
      </c>
      <c r="E49">
        <f t="shared" si="0"/>
        <v>0.95640617313720799</v>
      </c>
      <c r="F49">
        <f t="shared" si="1"/>
        <v>0.93775654586546164</v>
      </c>
      <c r="G49">
        <f t="shared" si="2"/>
        <v>0.97505580040895434</v>
      </c>
      <c r="H49">
        <f t="shared" si="3"/>
        <v>1990.75</v>
      </c>
    </row>
    <row r="50" spans="1:8" x14ac:dyDescent="0.3">
      <c r="A50" t="s">
        <v>44</v>
      </c>
      <c r="B50">
        <v>0.95765607727693403</v>
      </c>
      <c r="C50">
        <v>1.8578986480614901E-2</v>
      </c>
      <c r="E50">
        <f t="shared" si="0"/>
        <v>0.95765607727693403</v>
      </c>
      <c r="F50">
        <f t="shared" si="1"/>
        <v>0.93907709079631907</v>
      </c>
      <c r="G50">
        <f t="shared" si="2"/>
        <v>0.97623506375754898</v>
      </c>
      <c r="H50">
        <f t="shared" si="3"/>
        <v>1991</v>
      </c>
    </row>
    <row r="51" spans="1:8" x14ac:dyDescent="0.3">
      <c r="A51" t="s">
        <v>45</v>
      </c>
      <c r="B51">
        <v>0.95756949439163996</v>
      </c>
      <c r="C51">
        <v>1.8580731239665998E-2</v>
      </c>
      <c r="E51">
        <f t="shared" si="0"/>
        <v>0.95756949439163996</v>
      </c>
      <c r="F51">
        <f t="shared" si="1"/>
        <v>0.93898876315197399</v>
      </c>
      <c r="G51">
        <f t="shared" si="2"/>
        <v>0.97615022563130593</v>
      </c>
      <c r="H51">
        <f t="shared" si="3"/>
        <v>1991.25</v>
      </c>
    </row>
    <row r="52" spans="1:8" x14ac:dyDescent="0.3">
      <c r="A52" t="s">
        <v>46</v>
      </c>
      <c r="B52">
        <v>0.957708621400291</v>
      </c>
      <c r="C52">
        <v>1.8542717150619299E-2</v>
      </c>
      <c r="E52">
        <f t="shared" si="0"/>
        <v>0.957708621400291</v>
      </c>
      <c r="F52">
        <f t="shared" si="1"/>
        <v>0.93916590424967172</v>
      </c>
      <c r="G52">
        <f t="shared" si="2"/>
        <v>0.97625133855091029</v>
      </c>
      <c r="H52">
        <f t="shared" si="3"/>
        <v>1991.5</v>
      </c>
    </row>
    <row r="53" spans="1:8" x14ac:dyDescent="0.3">
      <c r="A53" t="s">
        <v>47</v>
      </c>
      <c r="B53">
        <v>0.95889523977136504</v>
      </c>
      <c r="C53">
        <v>1.8563751529265499E-2</v>
      </c>
      <c r="E53">
        <f t="shared" si="0"/>
        <v>0.95889523977136504</v>
      </c>
      <c r="F53">
        <f t="shared" si="1"/>
        <v>0.94033148824209956</v>
      </c>
      <c r="G53">
        <f t="shared" si="2"/>
        <v>0.97745899130063052</v>
      </c>
      <c r="H53">
        <f t="shared" si="3"/>
        <v>1991.75</v>
      </c>
    </row>
    <row r="54" spans="1:8" x14ac:dyDescent="0.3">
      <c r="A54" t="s">
        <v>48</v>
      </c>
      <c r="B54">
        <v>0.960684565380856</v>
      </c>
      <c r="C54">
        <v>1.8806430511360099E-2</v>
      </c>
      <c r="E54">
        <f t="shared" si="0"/>
        <v>0.960684565380856</v>
      </c>
      <c r="F54">
        <f t="shared" si="1"/>
        <v>0.9418781348694959</v>
      </c>
      <c r="G54">
        <f t="shared" si="2"/>
        <v>0.97949099589221611</v>
      </c>
      <c r="H54">
        <f t="shared" si="3"/>
        <v>1992</v>
      </c>
    </row>
    <row r="55" spans="1:8" x14ac:dyDescent="0.3">
      <c r="A55" t="s">
        <v>49</v>
      </c>
      <c r="B55">
        <v>0.96117294627447203</v>
      </c>
      <c r="C55">
        <v>1.8940384592296099E-2</v>
      </c>
      <c r="E55">
        <f t="shared" si="0"/>
        <v>0.96117294627447203</v>
      </c>
      <c r="F55">
        <f t="shared" si="1"/>
        <v>0.94223256168217595</v>
      </c>
      <c r="G55">
        <f t="shared" si="2"/>
        <v>0.98011333086676811</v>
      </c>
      <c r="H55">
        <f t="shared" si="3"/>
        <v>1992.25</v>
      </c>
    </row>
    <row r="56" spans="1:8" x14ac:dyDescent="0.3">
      <c r="A56" t="s">
        <v>50</v>
      </c>
      <c r="B56">
        <v>0.960962784097949</v>
      </c>
      <c r="C56">
        <v>1.8517839049152E-2</v>
      </c>
      <c r="E56">
        <f t="shared" si="0"/>
        <v>0.960962784097949</v>
      </c>
      <c r="F56">
        <f t="shared" si="1"/>
        <v>0.94244494504879694</v>
      </c>
      <c r="G56">
        <f t="shared" si="2"/>
        <v>0.97948062314710105</v>
      </c>
      <c r="H56">
        <f t="shared" si="3"/>
        <v>1992.5</v>
      </c>
    </row>
    <row r="57" spans="1:8" x14ac:dyDescent="0.3">
      <c r="A57" t="s">
        <v>51</v>
      </c>
      <c r="B57">
        <v>0.96050520854767996</v>
      </c>
      <c r="C57">
        <v>1.8273509200271699E-2</v>
      </c>
      <c r="E57">
        <f t="shared" si="0"/>
        <v>0.96050520854767996</v>
      </c>
      <c r="F57">
        <f t="shared" si="1"/>
        <v>0.94223169934740825</v>
      </c>
      <c r="G57">
        <f t="shared" si="2"/>
        <v>0.97877871774795167</v>
      </c>
      <c r="H57">
        <f t="shared" si="3"/>
        <v>1992.75</v>
      </c>
    </row>
    <row r="58" spans="1:8" x14ac:dyDescent="0.3">
      <c r="A58" t="s">
        <v>52</v>
      </c>
      <c r="B58">
        <v>0.95959570359254098</v>
      </c>
      <c r="C58">
        <v>1.8145581365125001E-2</v>
      </c>
      <c r="E58">
        <f t="shared" si="0"/>
        <v>0.95959570359254098</v>
      </c>
      <c r="F58">
        <f t="shared" si="1"/>
        <v>0.94145012222741598</v>
      </c>
      <c r="G58">
        <f t="shared" si="2"/>
        <v>0.97774128495766599</v>
      </c>
      <c r="H58">
        <f t="shared" si="3"/>
        <v>1993</v>
      </c>
    </row>
    <row r="59" spans="1:8" x14ac:dyDescent="0.3">
      <c r="A59" t="s">
        <v>53</v>
      </c>
      <c r="B59">
        <v>0.96105347745780401</v>
      </c>
      <c r="C59">
        <v>1.8136735612838899E-2</v>
      </c>
      <c r="E59">
        <f t="shared" si="0"/>
        <v>0.96105347745780401</v>
      </c>
      <c r="F59">
        <f t="shared" si="1"/>
        <v>0.9429167418449651</v>
      </c>
      <c r="G59">
        <f t="shared" si="2"/>
        <v>0.97919021307064291</v>
      </c>
      <c r="H59">
        <f t="shared" si="3"/>
        <v>1993.25</v>
      </c>
    </row>
    <row r="60" spans="1:8" x14ac:dyDescent="0.3">
      <c r="A60" t="s">
        <v>54</v>
      </c>
      <c r="B60">
        <v>0.95973987934327998</v>
      </c>
      <c r="C60">
        <v>1.79613994906117E-2</v>
      </c>
      <c r="E60">
        <f t="shared" si="0"/>
        <v>0.95973987934327998</v>
      </c>
      <c r="F60">
        <f t="shared" si="1"/>
        <v>0.94177847985266827</v>
      </c>
      <c r="G60">
        <f t="shared" si="2"/>
        <v>0.97770127883389168</v>
      </c>
      <c r="H60">
        <f t="shared" si="3"/>
        <v>1993.5</v>
      </c>
    </row>
    <row r="61" spans="1:8" x14ac:dyDescent="0.3">
      <c r="A61" t="s">
        <v>55</v>
      </c>
      <c r="B61">
        <v>0.95957118799903696</v>
      </c>
      <c r="C61">
        <v>1.8011452006741001E-2</v>
      </c>
      <c r="E61">
        <f t="shared" si="0"/>
        <v>0.95957118799903696</v>
      </c>
      <c r="F61">
        <f t="shared" si="1"/>
        <v>0.94155973599229592</v>
      </c>
      <c r="G61">
        <f t="shared" si="2"/>
        <v>0.97758264000577799</v>
      </c>
      <c r="H61">
        <f t="shared" si="3"/>
        <v>1993.75</v>
      </c>
    </row>
    <row r="62" spans="1:8" x14ac:dyDescent="0.3">
      <c r="A62" t="s">
        <v>56</v>
      </c>
      <c r="B62">
        <v>0.96018234863216601</v>
      </c>
      <c r="C62">
        <v>1.8016566596830801E-2</v>
      </c>
      <c r="E62">
        <f t="shared" si="0"/>
        <v>0.96018234863216601</v>
      </c>
      <c r="F62">
        <f t="shared" si="1"/>
        <v>0.94216578203533519</v>
      </c>
      <c r="G62">
        <f t="shared" si="2"/>
        <v>0.97819891522899682</v>
      </c>
      <c r="H62">
        <f t="shared" si="3"/>
        <v>1994</v>
      </c>
    </row>
    <row r="63" spans="1:8" x14ac:dyDescent="0.3">
      <c r="A63" t="s">
        <v>57</v>
      </c>
      <c r="B63">
        <v>0.959293638775363</v>
      </c>
      <c r="C63">
        <v>1.7903783576933101E-2</v>
      </c>
      <c r="E63">
        <f t="shared" si="0"/>
        <v>0.959293638775363</v>
      </c>
      <c r="F63">
        <f t="shared" si="1"/>
        <v>0.94138985519842988</v>
      </c>
      <c r="G63">
        <f t="shared" si="2"/>
        <v>0.97719742235229612</v>
      </c>
      <c r="H63">
        <f t="shared" si="3"/>
        <v>1994.25</v>
      </c>
    </row>
    <row r="64" spans="1:8" x14ac:dyDescent="0.3">
      <c r="A64" t="s">
        <v>58</v>
      </c>
      <c r="B64">
        <v>0.95877275336497803</v>
      </c>
      <c r="C64">
        <v>1.80510305391537E-2</v>
      </c>
      <c r="E64">
        <f t="shared" si="0"/>
        <v>0.95877275336497803</v>
      </c>
      <c r="F64">
        <f t="shared" si="1"/>
        <v>0.94072172282582434</v>
      </c>
      <c r="G64">
        <f t="shared" si="2"/>
        <v>0.97682378390413171</v>
      </c>
      <c r="H64">
        <f t="shared" si="3"/>
        <v>1994.5</v>
      </c>
    </row>
    <row r="65" spans="1:8" x14ac:dyDescent="0.3">
      <c r="A65" t="s">
        <v>59</v>
      </c>
      <c r="B65">
        <v>0.95874583308580097</v>
      </c>
      <c r="C65">
        <v>1.7978116781673301E-2</v>
      </c>
      <c r="E65">
        <f t="shared" si="0"/>
        <v>0.95874583308580097</v>
      </c>
      <c r="F65">
        <f t="shared" si="1"/>
        <v>0.9407677163041277</v>
      </c>
      <c r="G65">
        <f t="shared" si="2"/>
        <v>0.97672394986747424</v>
      </c>
      <c r="H65">
        <f t="shared" si="3"/>
        <v>1994.75</v>
      </c>
    </row>
    <row r="66" spans="1:8" x14ac:dyDescent="0.3">
      <c r="A66" t="s">
        <v>60</v>
      </c>
      <c r="B66">
        <v>0.95884611226092098</v>
      </c>
      <c r="C66">
        <v>1.8120129816317599E-2</v>
      </c>
      <c r="E66">
        <f t="shared" si="0"/>
        <v>0.95884611226092098</v>
      </c>
      <c r="F66">
        <f t="shared" si="1"/>
        <v>0.94072598244460337</v>
      </c>
      <c r="G66">
        <f t="shared" si="2"/>
        <v>0.97696624207723859</v>
      </c>
      <c r="H66">
        <f t="shared" si="3"/>
        <v>1995</v>
      </c>
    </row>
    <row r="67" spans="1:8" x14ac:dyDescent="0.3">
      <c r="A67" t="s">
        <v>61</v>
      </c>
      <c r="B67">
        <v>0.95773377390648196</v>
      </c>
      <c r="C67">
        <v>1.82423735564296E-2</v>
      </c>
      <c r="E67">
        <f t="shared" si="0"/>
        <v>0.95773377390648196</v>
      </c>
      <c r="F67">
        <f t="shared" si="1"/>
        <v>0.93949140035005241</v>
      </c>
      <c r="G67">
        <f t="shared" si="2"/>
        <v>0.9759761474629115</v>
      </c>
      <c r="H67">
        <f t="shared" si="3"/>
        <v>1995.25</v>
      </c>
    </row>
    <row r="68" spans="1:8" x14ac:dyDescent="0.3">
      <c r="A68" t="s">
        <v>62</v>
      </c>
      <c r="B68">
        <v>0.95723707078249898</v>
      </c>
      <c r="C68">
        <v>1.8271516163873E-2</v>
      </c>
      <c r="E68">
        <f t="shared" si="0"/>
        <v>0.95723707078249898</v>
      </c>
      <c r="F68">
        <f t="shared" si="1"/>
        <v>0.93896555461862596</v>
      </c>
      <c r="G68">
        <f t="shared" si="2"/>
        <v>0.97550858694637199</v>
      </c>
      <c r="H68">
        <f t="shared" si="3"/>
        <v>1995.5</v>
      </c>
    </row>
    <row r="69" spans="1:8" x14ac:dyDescent="0.3">
      <c r="A69" t="s">
        <v>63</v>
      </c>
      <c r="B69">
        <v>0.95632439717361495</v>
      </c>
      <c r="C69">
        <v>1.83269117256902E-2</v>
      </c>
      <c r="E69">
        <f t="shared" si="0"/>
        <v>0.95632439717361495</v>
      </c>
      <c r="F69">
        <f t="shared" si="1"/>
        <v>0.93799748544792472</v>
      </c>
      <c r="G69">
        <f t="shared" si="2"/>
        <v>0.97465130889930518</v>
      </c>
      <c r="H69">
        <f t="shared" si="3"/>
        <v>1995.75</v>
      </c>
    </row>
    <row r="70" spans="1:8" x14ac:dyDescent="0.3">
      <c r="A70" t="s">
        <v>64</v>
      </c>
      <c r="B70">
        <v>0.95537400157078201</v>
      </c>
      <c r="C70">
        <v>1.8461667584524499E-2</v>
      </c>
      <c r="E70">
        <f t="shared" si="0"/>
        <v>0.95537400157078201</v>
      </c>
      <c r="F70">
        <f t="shared" si="1"/>
        <v>0.93691233398625751</v>
      </c>
      <c r="G70">
        <f t="shared" si="2"/>
        <v>0.9738356691553065</v>
      </c>
      <c r="H70">
        <f t="shared" si="3"/>
        <v>1996</v>
      </c>
    </row>
    <row r="71" spans="1:8" x14ac:dyDescent="0.3">
      <c r="A71" t="s">
        <v>65</v>
      </c>
      <c r="B71">
        <v>0.95457323049583398</v>
      </c>
      <c r="C71">
        <v>1.8702794072741599E-2</v>
      </c>
      <c r="E71">
        <f t="shared" ref="E71:E134" si="4">B71</f>
        <v>0.95457323049583398</v>
      </c>
      <c r="F71">
        <f t="shared" ref="F71:F134" si="5">E71-C71</f>
        <v>0.93587043642309242</v>
      </c>
      <c r="G71">
        <f t="shared" ref="G71:G134" si="6">B71+C71</f>
        <v>0.97327602456857554</v>
      </c>
      <c r="H71">
        <f t="shared" si="3"/>
        <v>1996.25</v>
      </c>
    </row>
    <row r="72" spans="1:8" x14ac:dyDescent="0.3">
      <c r="A72" t="s">
        <v>66</v>
      </c>
      <c r="B72">
        <v>0.95453860566308102</v>
      </c>
      <c r="C72">
        <v>1.8923664734501501E-2</v>
      </c>
      <c r="E72">
        <f t="shared" si="4"/>
        <v>0.95453860566308102</v>
      </c>
      <c r="F72">
        <f t="shared" si="5"/>
        <v>0.93561494092857955</v>
      </c>
      <c r="G72">
        <f t="shared" si="6"/>
        <v>0.97346227039758249</v>
      </c>
      <c r="H72">
        <f t="shared" ref="H72:H135" si="7">H71+0.25</f>
        <v>1996.5</v>
      </c>
    </row>
    <row r="73" spans="1:8" x14ac:dyDescent="0.3">
      <c r="A73" t="s">
        <v>67</v>
      </c>
      <c r="B73">
        <v>0.95384330398085004</v>
      </c>
      <c r="C73">
        <v>1.9248151735617499E-2</v>
      </c>
      <c r="E73">
        <f t="shared" si="4"/>
        <v>0.95384330398085004</v>
      </c>
      <c r="F73">
        <f t="shared" si="5"/>
        <v>0.9345951522452326</v>
      </c>
      <c r="G73">
        <f t="shared" si="6"/>
        <v>0.97309145571646749</v>
      </c>
      <c r="H73">
        <f t="shared" si="7"/>
        <v>1996.75</v>
      </c>
    </row>
    <row r="74" spans="1:8" x14ac:dyDescent="0.3">
      <c r="A74" t="s">
        <v>68</v>
      </c>
      <c r="B74">
        <v>0.95244903284523996</v>
      </c>
      <c r="C74">
        <v>1.9405048207358E-2</v>
      </c>
      <c r="E74">
        <f t="shared" si="4"/>
        <v>0.95244903284523996</v>
      </c>
      <c r="F74">
        <f t="shared" si="5"/>
        <v>0.93304398463788196</v>
      </c>
      <c r="G74">
        <f t="shared" si="6"/>
        <v>0.97185408105259796</v>
      </c>
      <c r="H74">
        <f t="shared" si="7"/>
        <v>1997</v>
      </c>
    </row>
    <row r="75" spans="1:8" x14ac:dyDescent="0.3">
      <c r="A75" t="s">
        <v>69</v>
      </c>
      <c r="B75">
        <v>0.95352071653077097</v>
      </c>
      <c r="C75">
        <v>1.9770903675778901E-2</v>
      </c>
      <c r="E75">
        <f t="shared" si="4"/>
        <v>0.95352071653077097</v>
      </c>
      <c r="F75">
        <f t="shared" si="5"/>
        <v>0.93374981285499203</v>
      </c>
      <c r="G75">
        <f t="shared" si="6"/>
        <v>0.97329162020654991</v>
      </c>
      <c r="H75">
        <f t="shared" si="7"/>
        <v>1997.25</v>
      </c>
    </row>
    <row r="76" spans="1:8" x14ac:dyDescent="0.3">
      <c r="A76" t="s">
        <v>70</v>
      </c>
      <c r="B76">
        <v>0.95198152105071798</v>
      </c>
      <c r="C76">
        <v>1.98049352868436E-2</v>
      </c>
      <c r="E76">
        <f t="shared" si="4"/>
        <v>0.95198152105071798</v>
      </c>
      <c r="F76">
        <f t="shared" si="5"/>
        <v>0.93217658576387441</v>
      </c>
      <c r="G76">
        <f t="shared" si="6"/>
        <v>0.97178645633756155</v>
      </c>
      <c r="H76">
        <f t="shared" si="7"/>
        <v>1997.5</v>
      </c>
    </row>
    <row r="77" spans="1:8" x14ac:dyDescent="0.3">
      <c r="A77" t="s">
        <v>71</v>
      </c>
      <c r="B77">
        <v>0.95188887557672797</v>
      </c>
      <c r="C77">
        <v>1.9928307992715302E-2</v>
      </c>
      <c r="E77">
        <f t="shared" si="4"/>
        <v>0.95188887557672797</v>
      </c>
      <c r="F77">
        <f t="shared" si="5"/>
        <v>0.93196056758401269</v>
      </c>
      <c r="G77">
        <f t="shared" si="6"/>
        <v>0.97181718356944324</v>
      </c>
      <c r="H77">
        <f t="shared" si="7"/>
        <v>1997.75</v>
      </c>
    </row>
    <row r="78" spans="1:8" x14ac:dyDescent="0.3">
      <c r="A78" t="s">
        <v>72</v>
      </c>
      <c r="B78">
        <v>0.95196680525995003</v>
      </c>
      <c r="C78">
        <v>2.0155622810961501E-2</v>
      </c>
      <c r="E78">
        <f t="shared" si="4"/>
        <v>0.95196680525995003</v>
      </c>
      <c r="F78">
        <f t="shared" si="5"/>
        <v>0.93181118244898853</v>
      </c>
      <c r="G78">
        <f t="shared" si="6"/>
        <v>0.97212242807091154</v>
      </c>
      <c r="H78">
        <f t="shared" si="7"/>
        <v>1998</v>
      </c>
    </row>
    <row r="79" spans="1:8" x14ac:dyDescent="0.3">
      <c r="A79" t="s">
        <v>73</v>
      </c>
      <c r="B79">
        <v>0.94978195558587997</v>
      </c>
      <c r="C79">
        <v>1.9579644019017201E-2</v>
      </c>
      <c r="E79">
        <f t="shared" si="4"/>
        <v>0.94978195558587997</v>
      </c>
      <c r="F79">
        <f t="shared" si="5"/>
        <v>0.93020231156686273</v>
      </c>
      <c r="G79">
        <f t="shared" si="6"/>
        <v>0.96936159960489721</v>
      </c>
      <c r="H79">
        <f t="shared" si="7"/>
        <v>1998.25</v>
      </c>
    </row>
    <row r="80" spans="1:8" x14ac:dyDescent="0.3">
      <c r="A80" t="s">
        <v>74</v>
      </c>
      <c r="B80">
        <v>0.94780947288046302</v>
      </c>
      <c r="C80">
        <v>1.9584431394970299E-2</v>
      </c>
      <c r="E80">
        <f t="shared" si="4"/>
        <v>0.94780947288046302</v>
      </c>
      <c r="F80">
        <f t="shared" si="5"/>
        <v>0.92822504148549267</v>
      </c>
      <c r="G80">
        <f t="shared" si="6"/>
        <v>0.96739390427543337</v>
      </c>
      <c r="H80">
        <f t="shared" si="7"/>
        <v>1998.5</v>
      </c>
    </row>
    <row r="81" spans="1:8" x14ac:dyDescent="0.3">
      <c r="A81" t="s">
        <v>75</v>
      </c>
      <c r="B81">
        <v>0.94782865968443997</v>
      </c>
      <c r="C81">
        <v>1.9698087988918301E-2</v>
      </c>
      <c r="E81">
        <f t="shared" si="4"/>
        <v>0.94782865968443997</v>
      </c>
      <c r="F81">
        <f t="shared" si="5"/>
        <v>0.92813057169552171</v>
      </c>
      <c r="G81">
        <f t="shared" si="6"/>
        <v>0.96752674767335822</v>
      </c>
      <c r="H81">
        <f t="shared" si="7"/>
        <v>1998.75</v>
      </c>
    </row>
    <row r="82" spans="1:8" x14ac:dyDescent="0.3">
      <c r="A82" t="s">
        <v>76</v>
      </c>
      <c r="B82">
        <v>0.94680103796070203</v>
      </c>
      <c r="C82">
        <v>1.97531815724038E-2</v>
      </c>
      <c r="E82">
        <f t="shared" si="4"/>
        <v>0.94680103796070203</v>
      </c>
      <c r="F82">
        <f t="shared" si="5"/>
        <v>0.92704785638829823</v>
      </c>
      <c r="G82">
        <f t="shared" si="6"/>
        <v>0.96655421953310583</v>
      </c>
      <c r="H82">
        <f t="shared" si="7"/>
        <v>1999</v>
      </c>
    </row>
    <row r="83" spans="1:8" x14ac:dyDescent="0.3">
      <c r="A83" t="s">
        <v>77</v>
      </c>
      <c r="B83">
        <v>0.94605846493658097</v>
      </c>
      <c r="C83">
        <v>2.0009576901084701E-2</v>
      </c>
      <c r="E83">
        <f t="shared" si="4"/>
        <v>0.94605846493658097</v>
      </c>
      <c r="F83">
        <f t="shared" si="5"/>
        <v>0.92604888803549623</v>
      </c>
      <c r="G83">
        <f t="shared" si="6"/>
        <v>0.9660680418376657</v>
      </c>
      <c r="H83">
        <f t="shared" si="7"/>
        <v>1999.25</v>
      </c>
    </row>
    <row r="84" spans="1:8" x14ac:dyDescent="0.3">
      <c r="A84" t="s">
        <v>78</v>
      </c>
      <c r="B84">
        <v>0.94589490781368901</v>
      </c>
      <c r="C84">
        <v>2.0556396718673299E-2</v>
      </c>
      <c r="E84">
        <f t="shared" si="4"/>
        <v>0.94589490781368901</v>
      </c>
      <c r="F84">
        <f t="shared" si="5"/>
        <v>0.92533851109501575</v>
      </c>
      <c r="G84">
        <f t="shared" si="6"/>
        <v>0.96645130453236228</v>
      </c>
      <c r="H84">
        <f t="shared" si="7"/>
        <v>1999.5</v>
      </c>
    </row>
    <row r="85" spans="1:8" x14ac:dyDescent="0.3">
      <c r="A85" t="s">
        <v>79</v>
      </c>
      <c r="B85">
        <v>0.94775367919489495</v>
      </c>
      <c r="C85">
        <v>2.11170013073551E-2</v>
      </c>
      <c r="E85">
        <f t="shared" si="4"/>
        <v>0.94775367919489495</v>
      </c>
      <c r="F85">
        <f t="shared" si="5"/>
        <v>0.92663667788753989</v>
      </c>
      <c r="G85">
        <f t="shared" si="6"/>
        <v>0.96887068050225</v>
      </c>
      <c r="H85">
        <f t="shared" si="7"/>
        <v>1999.75</v>
      </c>
    </row>
    <row r="86" spans="1:8" x14ac:dyDescent="0.3">
      <c r="A86" t="s">
        <v>80</v>
      </c>
      <c r="B86">
        <v>0.94588737261893496</v>
      </c>
      <c r="C86">
        <v>2.19702893158253E-2</v>
      </c>
      <c r="E86">
        <f t="shared" si="4"/>
        <v>0.94588737261893496</v>
      </c>
      <c r="F86">
        <f t="shared" si="5"/>
        <v>0.92391708330310962</v>
      </c>
      <c r="G86">
        <f t="shared" si="6"/>
        <v>0.9678576619347603</v>
      </c>
      <c r="H86">
        <f t="shared" si="7"/>
        <v>2000</v>
      </c>
    </row>
    <row r="87" spans="1:8" x14ac:dyDescent="0.3">
      <c r="A87" t="s">
        <v>81</v>
      </c>
      <c r="B87">
        <v>0.95291334577795805</v>
      </c>
      <c r="C87">
        <v>2.1540816340705801E-2</v>
      </c>
      <c r="E87">
        <f t="shared" si="4"/>
        <v>0.95291334577795805</v>
      </c>
      <c r="F87">
        <f t="shared" si="5"/>
        <v>0.93137252943725224</v>
      </c>
      <c r="G87">
        <f t="shared" si="6"/>
        <v>0.97445416211866387</v>
      </c>
      <c r="H87">
        <f t="shared" si="7"/>
        <v>2000.25</v>
      </c>
    </row>
    <row r="88" spans="1:8" x14ac:dyDescent="0.3">
      <c r="A88" t="s">
        <v>82</v>
      </c>
      <c r="B88">
        <v>0.95358794696465299</v>
      </c>
      <c r="C88">
        <v>2.1455252505404199E-2</v>
      </c>
      <c r="E88">
        <f t="shared" si="4"/>
        <v>0.95358794696465299</v>
      </c>
      <c r="F88">
        <f t="shared" si="5"/>
        <v>0.93213269445924873</v>
      </c>
      <c r="G88">
        <f t="shared" si="6"/>
        <v>0.97504319947005724</v>
      </c>
      <c r="H88">
        <f t="shared" si="7"/>
        <v>2000.5</v>
      </c>
    </row>
    <row r="89" spans="1:8" x14ac:dyDescent="0.3">
      <c r="A89" t="s">
        <v>83</v>
      </c>
      <c r="B89">
        <v>0.95594904335733599</v>
      </c>
      <c r="C89">
        <v>2.15850146899151E-2</v>
      </c>
      <c r="E89">
        <f t="shared" si="4"/>
        <v>0.95594904335733599</v>
      </c>
      <c r="F89">
        <f t="shared" si="5"/>
        <v>0.93436402866742085</v>
      </c>
      <c r="G89">
        <f t="shared" si="6"/>
        <v>0.97753405804725113</v>
      </c>
      <c r="H89">
        <f t="shared" si="7"/>
        <v>2000.75</v>
      </c>
    </row>
    <row r="90" spans="1:8" x14ac:dyDescent="0.3">
      <c r="A90" t="s">
        <v>84</v>
      </c>
      <c r="B90">
        <v>0.95511494581402601</v>
      </c>
      <c r="C90">
        <v>2.12171104850199E-2</v>
      </c>
      <c r="E90">
        <f t="shared" si="4"/>
        <v>0.95511494581402601</v>
      </c>
      <c r="F90">
        <f t="shared" si="5"/>
        <v>0.93389783532900605</v>
      </c>
      <c r="G90">
        <f t="shared" si="6"/>
        <v>0.97633205629904596</v>
      </c>
      <c r="H90">
        <f t="shared" si="7"/>
        <v>2001</v>
      </c>
    </row>
    <row r="91" spans="1:8" x14ac:dyDescent="0.3">
      <c r="A91" t="s">
        <v>85</v>
      </c>
      <c r="B91">
        <v>0.954719568000581</v>
      </c>
      <c r="C91">
        <v>2.06275888032133E-2</v>
      </c>
      <c r="E91">
        <f t="shared" si="4"/>
        <v>0.954719568000581</v>
      </c>
      <c r="F91">
        <f t="shared" si="5"/>
        <v>0.93409197919736775</v>
      </c>
      <c r="G91">
        <f t="shared" si="6"/>
        <v>0.97534715680379425</v>
      </c>
      <c r="H91">
        <f t="shared" si="7"/>
        <v>2001.25</v>
      </c>
    </row>
    <row r="92" spans="1:8" x14ac:dyDescent="0.3">
      <c r="A92" t="s">
        <v>86</v>
      </c>
      <c r="B92">
        <v>0.95298403807916099</v>
      </c>
      <c r="C92">
        <v>2.0311694976419201E-2</v>
      </c>
      <c r="E92">
        <f t="shared" si="4"/>
        <v>0.95298403807916099</v>
      </c>
      <c r="F92">
        <f t="shared" si="5"/>
        <v>0.93267234310274183</v>
      </c>
      <c r="G92">
        <f t="shared" si="6"/>
        <v>0.97329573305558015</v>
      </c>
      <c r="H92">
        <f t="shared" si="7"/>
        <v>2001.5</v>
      </c>
    </row>
    <row r="93" spans="1:8" x14ac:dyDescent="0.3">
      <c r="A93" t="s">
        <v>87</v>
      </c>
      <c r="B93">
        <v>0.95051531617997598</v>
      </c>
      <c r="C93">
        <v>2.0231283230527499E-2</v>
      </c>
      <c r="E93">
        <f t="shared" si="4"/>
        <v>0.95051531617997598</v>
      </c>
      <c r="F93">
        <f t="shared" si="5"/>
        <v>0.9302840329494485</v>
      </c>
      <c r="G93">
        <f t="shared" si="6"/>
        <v>0.97074659941050345</v>
      </c>
      <c r="H93">
        <f t="shared" si="7"/>
        <v>2001.75</v>
      </c>
    </row>
    <row r="94" spans="1:8" x14ac:dyDescent="0.3">
      <c r="A94" t="s">
        <v>88</v>
      </c>
      <c r="B94">
        <v>0.95168335849508601</v>
      </c>
      <c r="C94">
        <v>2.02433424612334E-2</v>
      </c>
      <c r="E94">
        <f t="shared" si="4"/>
        <v>0.95168335849508601</v>
      </c>
      <c r="F94">
        <f t="shared" si="5"/>
        <v>0.93144001603385262</v>
      </c>
      <c r="G94">
        <f t="shared" si="6"/>
        <v>0.97192670095631939</v>
      </c>
      <c r="H94">
        <f t="shared" si="7"/>
        <v>2002</v>
      </c>
    </row>
    <row r="95" spans="1:8" x14ac:dyDescent="0.3">
      <c r="A95" t="s">
        <v>89</v>
      </c>
      <c r="B95">
        <v>0.95177352275805205</v>
      </c>
      <c r="C95">
        <v>2.0239913273262501E-2</v>
      </c>
      <c r="E95">
        <f t="shared" si="4"/>
        <v>0.95177352275805205</v>
      </c>
      <c r="F95">
        <f t="shared" si="5"/>
        <v>0.93153360948478958</v>
      </c>
      <c r="G95">
        <f t="shared" si="6"/>
        <v>0.97201343603131451</v>
      </c>
      <c r="H95">
        <f t="shared" si="7"/>
        <v>2002.25</v>
      </c>
    </row>
    <row r="96" spans="1:8" x14ac:dyDescent="0.3">
      <c r="A96" t="s">
        <v>90</v>
      </c>
      <c r="B96">
        <v>0.95209687296286405</v>
      </c>
      <c r="C96">
        <v>2.0239146079097301E-2</v>
      </c>
      <c r="E96">
        <f t="shared" si="4"/>
        <v>0.95209687296286405</v>
      </c>
      <c r="F96">
        <f t="shared" si="5"/>
        <v>0.93185772688376678</v>
      </c>
      <c r="G96">
        <f t="shared" si="6"/>
        <v>0.97233601904196132</v>
      </c>
      <c r="H96">
        <f t="shared" si="7"/>
        <v>2002.5</v>
      </c>
    </row>
    <row r="97" spans="1:8" x14ac:dyDescent="0.3">
      <c r="A97" t="s">
        <v>91</v>
      </c>
      <c r="B97">
        <v>0.95140189601205205</v>
      </c>
      <c r="C97">
        <v>2.0315183146646199E-2</v>
      </c>
      <c r="E97">
        <f t="shared" si="4"/>
        <v>0.95140189601205205</v>
      </c>
      <c r="F97">
        <f t="shared" si="5"/>
        <v>0.9310867128654059</v>
      </c>
      <c r="G97">
        <f t="shared" si="6"/>
        <v>0.9717170791586982</v>
      </c>
      <c r="H97">
        <f t="shared" si="7"/>
        <v>2002.75</v>
      </c>
    </row>
    <row r="98" spans="1:8" x14ac:dyDescent="0.3">
      <c r="A98" t="s">
        <v>92</v>
      </c>
      <c r="B98">
        <v>0.95124911467539797</v>
      </c>
      <c r="C98">
        <v>2.03761706187944E-2</v>
      </c>
      <c r="E98">
        <f t="shared" si="4"/>
        <v>0.95124911467539797</v>
      </c>
      <c r="F98">
        <f t="shared" si="5"/>
        <v>0.93087294405660359</v>
      </c>
      <c r="G98">
        <f t="shared" si="6"/>
        <v>0.97162528529419234</v>
      </c>
      <c r="H98">
        <f t="shared" si="7"/>
        <v>2003</v>
      </c>
    </row>
    <row r="99" spans="1:8" x14ac:dyDescent="0.3">
      <c r="A99" t="s">
        <v>93</v>
      </c>
      <c r="B99">
        <v>0.949532044196019</v>
      </c>
      <c r="C99">
        <v>2.06282394113298E-2</v>
      </c>
      <c r="E99">
        <f t="shared" si="4"/>
        <v>0.949532044196019</v>
      </c>
      <c r="F99">
        <f t="shared" si="5"/>
        <v>0.92890380478468915</v>
      </c>
      <c r="G99">
        <f t="shared" si="6"/>
        <v>0.97016028360734885</v>
      </c>
      <c r="H99">
        <f t="shared" si="7"/>
        <v>2003.25</v>
      </c>
    </row>
    <row r="100" spans="1:8" x14ac:dyDescent="0.3">
      <c r="A100" t="s">
        <v>94</v>
      </c>
      <c r="B100">
        <v>0.95088816535517595</v>
      </c>
      <c r="C100">
        <v>2.0579892883777502E-2</v>
      </c>
      <c r="E100">
        <f t="shared" si="4"/>
        <v>0.95088816535517595</v>
      </c>
      <c r="F100">
        <f t="shared" si="5"/>
        <v>0.93030827247139847</v>
      </c>
      <c r="G100">
        <f t="shared" si="6"/>
        <v>0.97146805823895344</v>
      </c>
      <c r="H100">
        <f t="shared" si="7"/>
        <v>2003.5</v>
      </c>
    </row>
    <row r="101" spans="1:8" x14ac:dyDescent="0.3">
      <c r="A101" t="s">
        <v>95</v>
      </c>
      <c r="B101">
        <v>0.950191549306866</v>
      </c>
      <c r="C101">
        <v>2.0685138261604299E-2</v>
      </c>
      <c r="E101">
        <f t="shared" si="4"/>
        <v>0.950191549306866</v>
      </c>
      <c r="F101">
        <f t="shared" si="5"/>
        <v>0.92950641104526166</v>
      </c>
      <c r="G101">
        <f t="shared" si="6"/>
        <v>0.97087668756847034</v>
      </c>
      <c r="H101">
        <f t="shared" si="7"/>
        <v>2003.75</v>
      </c>
    </row>
    <row r="102" spans="1:8" x14ac:dyDescent="0.3">
      <c r="A102" t="s">
        <v>96</v>
      </c>
      <c r="B102">
        <v>0.94998374127574403</v>
      </c>
      <c r="C102">
        <v>2.0900329326667501E-2</v>
      </c>
      <c r="E102">
        <f t="shared" si="4"/>
        <v>0.94998374127574403</v>
      </c>
      <c r="F102">
        <f t="shared" si="5"/>
        <v>0.92908341194907651</v>
      </c>
      <c r="G102">
        <f t="shared" si="6"/>
        <v>0.97088407060241155</v>
      </c>
      <c r="H102">
        <f t="shared" si="7"/>
        <v>2004</v>
      </c>
    </row>
    <row r="103" spans="1:8" x14ac:dyDescent="0.3">
      <c r="A103" t="s">
        <v>97</v>
      </c>
      <c r="B103">
        <v>0.951580459315708</v>
      </c>
      <c r="C103">
        <v>2.0865672647678201E-2</v>
      </c>
      <c r="E103">
        <f t="shared" si="4"/>
        <v>0.951580459315708</v>
      </c>
      <c r="F103">
        <f t="shared" si="5"/>
        <v>0.93071478666802976</v>
      </c>
      <c r="G103">
        <f t="shared" si="6"/>
        <v>0.97244613196338625</v>
      </c>
      <c r="H103">
        <f t="shared" si="7"/>
        <v>2004.25</v>
      </c>
    </row>
    <row r="104" spans="1:8" x14ac:dyDescent="0.3">
      <c r="A104" t="s">
        <v>98</v>
      </c>
      <c r="B104">
        <v>0.951212569413311</v>
      </c>
      <c r="C104">
        <v>2.1009274992628099E-2</v>
      </c>
      <c r="E104">
        <f t="shared" si="4"/>
        <v>0.951212569413311</v>
      </c>
      <c r="F104">
        <f t="shared" si="5"/>
        <v>0.93020329442068295</v>
      </c>
      <c r="G104">
        <f t="shared" si="6"/>
        <v>0.97222184440593906</v>
      </c>
      <c r="H104">
        <f t="shared" si="7"/>
        <v>2004.5</v>
      </c>
    </row>
    <row r="105" spans="1:8" x14ac:dyDescent="0.3">
      <c r="A105" t="s">
        <v>99</v>
      </c>
      <c r="B105">
        <v>0.95233199697474702</v>
      </c>
      <c r="C105">
        <v>2.0679695943157401E-2</v>
      </c>
      <c r="E105">
        <f t="shared" si="4"/>
        <v>0.95233199697474702</v>
      </c>
      <c r="F105">
        <f t="shared" si="5"/>
        <v>0.93165230103158958</v>
      </c>
      <c r="G105">
        <f t="shared" si="6"/>
        <v>0.97301169291790446</v>
      </c>
      <c r="H105">
        <f t="shared" si="7"/>
        <v>2004.75</v>
      </c>
    </row>
    <row r="106" spans="1:8" x14ac:dyDescent="0.3">
      <c r="A106" t="s">
        <v>100</v>
      </c>
      <c r="B106">
        <v>0.95580819049849097</v>
      </c>
      <c r="C106">
        <v>2.0106535644279999E-2</v>
      </c>
      <c r="E106">
        <f t="shared" si="4"/>
        <v>0.95580819049849097</v>
      </c>
      <c r="F106">
        <f t="shared" si="5"/>
        <v>0.93570165485421097</v>
      </c>
      <c r="G106">
        <f t="shared" si="6"/>
        <v>0.97591472614277097</v>
      </c>
      <c r="H106">
        <f t="shared" si="7"/>
        <v>2005</v>
      </c>
    </row>
    <row r="107" spans="1:8" x14ac:dyDescent="0.3">
      <c r="A107" t="s">
        <v>101</v>
      </c>
      <c r="B107">
        <v>0.95798998515285405</v>
      </c>
      <c r="C107">
        <v>2.1318305786618499E-2</v>
      </c>
      <c r="E107">
        <f t="shared" si="4"/>
        <v>0.95798998515285405</v>
      </c>
      <c r="F107">
        <f t="shared" si="5"/>
        <v>0.93667167936623552</v>
      </c>
      <c r="G107">
        <f t="shared" si="6"/>
        <v>0.97930829093947258</v>
      </c>
      <c r="H107">
        <f t="shared" si="7"/>
        <v>2005.25</v>
      </c>
    </row>
    <row r="108" spans="1:8" x14ac:dyDescent="0.3">
      <c r="A108" t="s">
        <v>102</v>
      </c>
      <c r="B108">
        <v>0.959200833620657</v>
      </c>
      <c r="C108">
        <v>2.0637913038187999E-2</v>
      </c>
      <c r="E108">
        <f t="shared" si="4"/>
        <v>0.959200833620657</v>
      </c>
      <c r="F108">
        <f t="shared" si="5"/>
        <v>0.93856292058246904</v>
      </c>
      <c r="G108">
        <f t="shared" si="6"/>
        <v>0.97983874665884496</v>
      </c>
      <c r="H108">
        <f t="shared" si="7"/>
        <v>2005.5</v>
      </c>
    </row>
    <row r="109" spans="1:8" x14ac:dyDescent="0.3">
      <c r="A109" t="s">
        <v>103</v>
      </c>
      <c r="B109">
        <v>0.96535297101142503</v>
      </c>
      <c r="C109">
        <v>1.9848601412206301E-2</v>
      </c>
      <c r="E109">
        <f t="shared" si="4"/>
        <v>0.96535297101142503</v>
      </c>
      <c r="F109">
        <f t="shared" si="5"/>
        <v>0.94550436959921869</v>
      </c>
      <c r="G109">
        <f t="shared" si="6"/>
        <v>0.98520157242363138</v>
      </c>
      <c r="H109">
        <f t="shared" si="7"/>
        <v>2005.75</v>
      </c>
    </row>
    <row r="110" spans="1:8" x14ac:dyDescent="0.3">
      <c r="A110" t="s">
        <v>104</v>
      </c>
      <c r="B110">
        <v>0.96593051629438198</v>
      </c>
      <c r="C110">
        <v>2.0182227709492E-2</v>
      </c>
      <c r="E110">
        <f t="shared" si="4"/>
        <v>0.96593051629438198</v>
      </c>
      <c r="F110">
        <f t="shared" si="5"/>
        <v>0.94574828858489002</v>
      </c>
      <c r="G110">
        <f t="shared" si="6"/>
        <v>0.98611274400387394</v>
      </c>
      <c r="H110">
        <f t="shared" si="7"/>
        <v>2006</v>
      </c>
    </row>
    <row r="111" spans="1:8" x14ac:dyDescent="0.3">
      <c r="A111" t="s">
        <v>105</v>
      </c>
      <c r="B111">
        <v>0.96927449626080997</v>
      </c>
      <c r="C111">
        <v>2.1145276028641E-2</v>
      </c>
      <c r="E111">
        <f t="shared" si="4"/>
        <v>0.96927449626080997</v>
      </c>
      <c r="F111">
        <f t="shared" si="5"/>
        <v>0.94812922023216895</v>
      </c>
      <c r="G111">
        <f t="shared" si="6"/>
        <v>0.99041977228945099</v>
      </c>
      <c r="H111">
        <f t="shared" si="7"/>
        <v>2006.25</v>
      </c>
    </row>
    <row r="112" spans="1:8" x14ac:dyDescent="0.3">
      <c r="A112" t="s">
        <v>106</v>
      </c>
      <c r="B112">
        <v>0.96678678192794498</v>
      </c>
      <c r="C112">
        <v>2.0234617611582802E-2</v>
      </c>
      <c r="E112">
        <f t="shared" si="4"/>
        <v>0.96678678192794498</v>
      </c>
      <c r="F112">
        <f t="shared" si="5"/>
        <v>0.94655216431636213</v>
      </c>
      <c r="G112">
        <f t="shared" si="6"/>
        <v>0.98702139953952783</v>
      </c>
      <c r="H112">
        <f t="shared" si="7"/>
        <v>2006.5</v>
      </c>
    </row>
    <row r="113" spans="1:8" x14ac:dyDescent="0.3">
      <c r="A113" t="s">
        <v>107</v>
      </c>
      <c r="B113">
        <v>0.96715312754895499</v>
      </c>
      <c r="C113">
        <v>2.0318843849814801E-2</v>
      </c>
      <c r="E113">
        <f t="shared" si="4"/>
        <v>0.96715312754895499</v>
      </c>
      <c r="F113">
        <f t="shared" si="5"/>
        <v>0.94683428369914024</v>
      </c>
      <c r="G113">
        <f t="shared" si="6"/>
        <v>0.98747197139876974</v>
      </c>
      <c r="H113">
        <f t="shared" si="7"/>
        <v>2006.75</v>
      </c>
    </row>
    <row r="114" spans="1:8" x14ac:dyDescent="0.3">
      <c r="A114" t="s">
        <v>108</v>
      </c>
      <c r="B114">
        <v>0.965275502593961</v>
      </c>
      <c r="C114">
        <v>2.03217834235793E-2</v>
      </c>
      <c r="E114">
        <f t="shared" si="4"/>
        <v>0.965275502593961</v>
      </c>
      <c r="F114">
        <f t="shared" si="5"/>
        <v>0.94495371917038173</v>
      </c>
      <c r="G114">
        <f t="shared" si="6"/>
        <v>0.98559728601754026</v>
      </c>
      <c r="H114">
        <f t="shared" si="7"/>
        <v>2007</v>
      </c>
    </row>
    <row r="115" spans="1:8" x14ac:dyDescent="0.3">
      <c r="A115" t="s">
        <v>109</v>
      </c>
      <c r="B115">
        <v>0.96805832059539898</v>
      </c>
      <c r="C115">
        <v>2.0551484876747999E-2</v>
      </c>
      <c r="E115">
        <f t="shared" si="4"/>
        <v>0.96805832059539898</v>
      </c>
      <c r="F115">
        <f t="shared" si="5"/>
        <v>0.94750683571865102</v>
      </c>
      <c r="G115">
        <f t="shared" si="6"/>
        <v>0.98860980547214694</v>
      </c>
      <c r="H115">
        <f t="shared" si="7"/>
        <v>2007.25</v>
      </c>
    </row>
    <row r="116" spans="1:8" x14ac:dyDescent="0.3">
      <c r="A116" t="s">
        <v>110</v>
      </c>
      <c r="B116">
        <v>0.96803725441035404</v>
      </c>
      <c r="C116">
        <v>2.0764513394231601E-2</v>
      </c>
      <c r="E116">
        <f t="shared" si="4"/>
        <v>0.96803725441035404</v>
      </c>
      <c r="F116">
        <f t="shared" si="5"/>
        <v>0.94727274101612247</v>
      </c>
      <c r="G116">
        <f t="shared" si="6"/>
        <v>0.98880176780458562</v>
      </c>
      <c r="H116">
        <f t="shared" si="7"/>
        <v>2007.5</v>
      </c>
    </row>
    <row r="117" spans="1:8" x14ac:dyDescent="0.3">
      <c r="A117" t="s">
        <v>111</v>
      </c>
      <c r="B117">
        <v>0.96803406726390095</v>
      </c>
      <c r="C117">
        <v>2.07057535184921E-2</v>
      </c>
      <c r="E117">
        <f t="shared" si="4"/>
        <v>0.96803406726390095</v>
      </c>
      <c r="F117">
        <f t="shared" si="5"/>
        <v>0.94732831374540882</v>
      </c>
      <c r="G117">
        <f t="shared" si="6"/>
        <v>0.98873982078239309</v>
      </c>
      <c r="H117">
        <f t="shared" si="7"/>
        <v>2007.75</v>
      </c>
    </row>
    <row r="118" spans="1:8" x14ac:dyDescent="0.3">
      <c r="A118" t="s">
        <v>112</v>
      </c>
      <c r="B118">
        <v>0.96763278256503504</v>
      </c>
      <c r="C118">
        <v>2.07024894146366E-2</v>
      </c>
      <c r="E118">
        <f t="shared" si="4"/>
        <v>0.96763278256503504</v>
      </c>
      <c r="F118">
        <f t="shared" si="5"/>
        <v>0.94693029315039845</v>
      </c>
      <c r="G118">
        <f t="shared" si="6"/>
        <v>0.98833527197967164</v>
      </c>
      <c r="H118">
        <f t="shared" si="7"/>
        <v>2008</v>
      </c>
    </row>
    <row r="119" spans="1:8" x14ac:dyDescent="0.3">
      <c r="A119" t="s">
        <v>113</v>
      </c>
      <c r="B119">
        <v>0.96768286861175501</v>
      </c>
      <c r="C119">
        <v>2.0878045721296399E-2</v>
      </c>
      <c r="E119">
        <f t="shared" si="4"/>
        <v>0.96768286861175501</v>
      </c>
      <c r="F119">
        <f t="shared" si="5"/>
        <v>0.94680482289045864</v>
      </c>
      <c r="G119">
        <f t="shared" si="6"/>
        <v>0.98856091433305138</v>
      </c>
      <c r="H119">
        <f t="shared" si="7"/>
        <v>2008.25</v>
      </c>
    </row>
    <row r="120" spans="1:8" x14ac:dyDescent="0.3">
      <c r="A120" t="s">
        <v>114</v>
      </c>
      <c r="B120">
        <v>0.96587022876865503</v>
      </c>
      <c r="C120">
        <v>2.0619604621952701E-2</v>
      </c>
      <c r="E120">
        <f t="shared" si="4"/>
        <v>0.96587022876865503</v>
      </c>
      <c r="F120">
        <f t="shared" si="5"/>
        <v>0.94525062414670236</v>
      </c>
      <c r="G120">
        <f t="shared" si="6"/>
        <v>0.9864898333906077</v>
      </c>
      <c r="H120">
        <f t="shared" si="7"/>
        <v>2008.5</v>
      </c>
    </row>
    <row r="121" spans="1:8" x14ac:dyDescent="0.3">
      <c r="A121" t="s">
        <v>115</v>
      </c>
      <c r="B121">
        <v>0.96502237142829195</v>
      </c>
      <c r="C121">
        <v>1.9765769727845599E-2</v>
      </c>
      <c r="E121">
        <f t="shared" si="4"/>
        <v>0.96502237142829195</v>
      </c>
      <c r="F121">
        <f t="shared" si="5"/>
        <v>0.94525660170044634</v>
      </c>
      <c r="G121">
        <f t="shared" si="6"/>
        <v>0.98478814115613755</v>
      </c>
      <c r="H121">
        <f t="shared" si="7"/>
        <v>2008.75</v>
      </c>
    </row>
    <row r="122" spans="1:8" x14ac:dyDescent="0.3">
      <c r="A122" t="s">
        <v>116</v>
      </c>
      <c r="B122">
        <v>0.96620109093040696</v>
      </c>
      <c r="C122">
        <v>1.85696537569537E-2</v>
      </c>
      <c r="E122">
        <f t="shared" si="4"/>
        <v>0.96620109093040696</v>
      </c>
      <c r="F122">
        <f t="shared" si="5"/>
        <v>0.94763143717345322</v>
      </c>
      <c r="G122">
        <f t="shared" si="6"/>
        <v>0.9847707446873607</v>
      </c>
      <c r="H122">
        <f t="shared" si="7"/>
        <v>2009</v>
      </c>
    </row>
    <row r="123" spans="1:8" x14ac:dyDescent="0.3">
      <c r="A123" t="s">
        <v>117</v>
      </c>
      <c r="B123">
        <v>0.96640800812759997</v>
      </c>
      <c r="C123">
        <v>1.82055989277458E-2</v>
      </c>
      <c r="E123">
        <f t="shared" si="4"/>
        <v>0.96640800812759997</v>
      </c>
      <c r="F123">
        <f t="shared" si="5"/>
        <v>0.94820240919985421</v>
      </c>
      <c r="G123">
        <f t="shared" si="6"/>
        <v>0.98461360705534573</v>
      </c>
      <c r="H123">
        <f t="shared" si="7"/>
        <v>2009.25</v>
      </c>
    </row>
    <row r="124" spans="1:8" x14ac:dyDescent="0.3">
      <c r="A124" t="s">
        <v>118</v>
      </c>
      <c r="B124">
        <v>0.96300306712208805</v>
      </c>
      <c r="C124">
        <v>1.8004433906748999E-2</v>
      </c>
      <c r="E124">
        <f t="shared" si="4"/>
        <v>0.96300306712208805</v>
      </c>
      <c r="F124">
        <f t="shared" si="5"/>
        <v>0.94499863321533906</v>
      </c>
      <c r="G124">
        <f t="shared" si="6"/>
        <v>0.98100750102883705</v>
      </c>
      <c r="H124">
        <f t="shared" si="7"/>
        <v>2009.5</v>
      </c>
    </row>
    <row r="125" spans="1:8" x14ac:dyDescent="0.3">
      <c r="A125" t="s">
        <v>119</v>
      </c>
      <c r="B125">
        <v>0.96579963132304802</v>
      </c>
      <c r="C125">
        <v>1.7181785363898298E-2</v>
      </c>
      <c r="E125">
        <f t="shared" si="4"/>
        <v>0.96579963132304802</v>
      </c>
      <c r="F125">
        <f t="shared" si="5"/>
        <v>0.94861784595914977</v>
      </c>
      <c r="G125">
        <f t="shared" si="6"/>
        <v>0.98298141668694627</v>
      </c>
      <c r="H125">
        <f t="shared" si="7"/>
        <v>2009.75</v>
      </c>
    </row>
    <row r="126" spans="1:8" x14ac:dyDescent="0.3">
      <c r="A126" t="s">
        <v>120</v>
      </c>
      <c r="B126">
        <v>0.96316190833318904</v>
      </c>
      <c r="C126">
        <v>1.6199217945452499E-2</v>
      </c>
      <c r="E126">
        <f t="shared" si="4"/>
        <v>0.96316190833318904</v>
      </c>
      <c r="F126">
        <f t="shared" si="5"/>
        <v>0.94696269038773651</v>
      </c>
      <c r="G126">
        <f t="shared" si="6"/>
        <v>0.97936112627864158</v>
      </c>
      <c r="H126">
        <f t="shared" si="7"/>
        <v>2010</v>
      </c>
    </row>
    <row r="127" spans="1:8" x14ac:dyDescent="0.3">
      <c r="A127" t="s">
        <v>121</v>
      </c>
      <c r="B127">
        <v>0.96334540085069698</v>
      </c>
      <c r="C127">
        <v>1.5309605837029399E-2</v>
      </c>
      <c r="E127">
        <f t="shared" si="4"/>
        <v>0.96334540085069698</v>
      </c>
      <c r="F127">
        <f t="shared" si="5"/>
        <v>0.94803579501366753</v>
      </c>
      <c r="G127">
        <f t="shared" si="6"/>
        <v>0.97865500668772643</v>
      </c>
      <c r="H127">
        <f t="shared" si="7"/>
        <v>2010.25</v>
      </c>
    </row>
    <row r="128" spans="1:8" x14ac:dyDescent="0.3">
      <c r="A128" t="s">
        <v>122</v>
      </c>
      <c r="B128">
        <v>0.96581803501882002</v>
      </c>
      <c r="C128">
        <v>1.49460243079143E-2</v>
      </c>
      <c r="E128">
        <f t="shared" si="4"/>
        <v>0.96581803501882002</v>
      </c>
      <c r="F128">
        <f t="shared" si="5"/>
        <v>0.95087201071090577</v>
      </c>
      <c r="G128">
        <f t="shared" si="6"/>
        <v>0.98076405932673427</v>
      </c>
      <c r="H128">
        <f t="shared" si="7"/>
        <v>2010.5</v>
      </c>
    </row>
    <row r="129" spans="1:8" x14ac:dyDescent="0.3">
      <c r="A129" t="s">
        <v>123</v>
      </c>
      <c r="B129">
        <v>0.96795471642052899</v>
      </c>
      <c r="C129">
        <v>1.46308949268093E-2</v>
      </c>
      <c r="E129">
        <f t="shared" si="4"/>
        <v>0.96795471642052899</v>
      </c>
      <c r="F129">
        <f t="shared" si="5"/>
        <v>0.95332382149371975</v>
      </c>
      <c r="G129">
        <f t="shared" si="6"/>
        <v>0.98258561134733824</v>
      </c>
      <c r="H129">
        <f t="shared" si="7"/>
        <v>2010.75</v>
      </c>
    </row>
    <row r="130" spans="1:8" x14ac:dyDescent="0.3">
      <c r="A130" t="s">
        <v>124</v>
      </c>
      <c r="B130">
        <v>0.96577848857856796</v>
      </c>
      <c r="C130">
        <v>1.3864820990276401E-2</v>
      </c>
      <c r="E130">
        <f t="shared" si="4"/>
        <v>0.96577848857856796</v>
      </c>
      <c r="F130">
        <f t="shared" si="5"/>
        <v>0.95191366758829155</v>
      </c>
      <c r="G130">
        <f t="shared" si="6"/>
        <v>0.97964330956884438</v>
      </c>
      <c r="H130">
        <f t="shared" si="7"/>
        <v>2011</v>
      </c>
    </row>
    <row r="131" spans="1:8" x14ac:dyDescent="0.3">
      <c r="A131" t="s">
        <v>125</v>
      </c>
      <c r="B131">
        <v>0.96907692706260096</v>
      </c>
      <c r="C131">
        <v>1.40687822801298E-2</v>
      </c>
      <c r="E131">
        <f t="shared" si="4"/>
        <v>0.96907692706260096</v>
      </c>
      <c r="F131">
        <f t="shared" si="5"/>
        <v>0.9550081447824712</v>
      </c>
      <c r="G131">
        <f t="shared" si="6"/>
        <v>0.98314570934273071</v>
      </c>
      <c r="H131">
        <f t="shared" si="7"/>
        <v>2011.25</v>
      </c>
    </row>
    <row r="132" spans="1:8" x14ac:dyDescent="0.3">
      <c r="A132" t="s">
        <v>126</v>
      </c>
      <c r="B132">
        <v>0.96962943335267404</v>
      </c>
      <c r="C132">
        <v>1.39382610018876E-2</v>
      </c>
      <c r="E132">
        <f t="shared" si="4"/>
        <v>0.96962943335267404</v>
      </c>
      <c r="F132">
        <f t="shared" si="5"/>
        <v>0.95569117235078649</v>
      </c>
      <c r="G132">
        <f t="shared" si="6"/>
        <v>0.98356769435456159</v>
      </c>
      <c r="H132">
        <f t="shared" si="7"/>
        <v>2011.5</v>
      </c>
    </row>
    <row r="133" spans="1:8" x14ac:dyDescent="0.3">
      <c r="A133" t="s">
        <v>127</v>
      </c>
      <c r="B133">
        <v>0.967761209365542</v>
      </c>
      <c r="C133">
        <v>1.33023827196406E-2</v>
      </c>
      <c r="E133">
        <f t="shared" si="4"/>
        <v>0.967761209365542</v>
      </c>
      <c r="F133">
        <f t="shared" si="5"/>
        <v>0.95445882664590143</v>
      </c>
      <c r="G133">
        <f t="shared" si="6"/>
        <v>0.98106359208518257</v>
      </c>
      <c r="H133">
        <f t="shared" si="7"/>
        <v>2011.75</v>
      </c>
    </row>
    <row r="134" spans="1:8" x14ac:dyDescent="0.3">
      <c r="A134" t="s">
        <v>128</v>
      </c>
      <c r="B134">
        <v>0.96432176147825899</v>
      </c>
      <c r="C134">
        <v>1.16933008903092E-2</v>
      </c>
      <c r="E134">
        <f t="shared" si="4"/>
        <v>0.96432176147825899</v>
      </c>
      <c r="F134">
        <f t="shared" si="5"/>
        <v>0.95262846058794981</v>
      </c>
      <c r="G134">
        <f t="shared" si="6"/>
        <v>0.97601506236856816</v>
      </c>
      <c r="H134">
        <f t="shared" si="7"/>
        <v>2012</v>
      </c>
    </row>
    <row r="135" spans="1:8" x14ac:dyDescent="0.3">
      <c r="A135" t="s">
        <v>129</v>
      </c>
      <c r="B135">
        <v>0.96562384036569404</v>
      </c>
      <c r="C135">
        <v>1.17457592679527E-2</v>
      </c>
      <c r="E135">
        <f t="shared" ref="E135:E138" si="8">B135</f>
        <v>0.96562384036569404</v>
      </c>
      <c r="F135">
        <f t="shared" ref="F135:F138" si="9">E135-C135</f>
        <v>0.9538780810977413</v>
      </c>
      <c r="G135">
        <f t="shared" ref="G135:G138" si="10">B135+C135</f>
        <v>0.97736959963364678</v>
      </c>
      <c r="H135">
        <f t="shared" si="7"/>
        <v>2012.25</v>
      </c>
    </row>
    <row r="136" spans="1:8" x14ac:dyDescent="0.3">
      <c r="A136" t="s">
        <v>130</v>
      </c>
      <c r="B136">
        <v>0.96358516570386299</v>
      </c>
      <c r="C136">
        <v>1.1251199647564601E-2</v>
      </c>
      <c r="E136">
        <f t="shared" si="8"/>
        <v>0.96358516570386299</v>
      </c>
      <c r="F136">
        <f t="shared" si="9"/>
        <v>0.95233396605629839</v>
      </c>
      <c r="G136">
        <f t="shared" si="10"/>
        <v>0.97483636535142759</v>
      </c>
      <c r="H136">
        <f t="shared" ref="H136:H141" si="11">H135+0.25</f>
        <v>2012.5</v>
      </c>
    </row>
    <row r="137" spans="1:8" x14ac:dyDescent="0.3">
      <c r="A137" t="s">
        <v>131</v>
      </c>
      <c r="B137">
        <v>0.96188954140140304</v>
      </c>
      <c r="C137">
        <v>1.1232360577383801E-2</v>
      </c>
      <c r="E137">
        <f t="shared" si="8"/>
        <v>0.96188954140140304</v>
      </c>
      <c r="F137">
        <f t="shared" si="9"/>
        <v>0.95065718082401929</v>
      </c>
      <c r="G137">
        <f t="shared" si="10"/>
        <v>0.97312190197878679</v>
      </c>
      <c r="H137">
        <f t="shared" si="11"/>
        <v>2012.75</v>
      </c>
    </row>
    <row r="138" spans="1:8" x14ac:dyDescent="0.3">
      <c r="A138" t="s">
        <v>132</v>
      </c>
      <c r="B138">
        <v>0.95581663848179998</v>
      </c>
      <c r="C138">
        <v>1.39613150971036E-2</v>
      </c>
      <c r="E138">
        <f t="shared" si="8"/>
        <v>0.95581663848179998</v>
      </c>
      <c r="F138">
        <f t="shared" si="9"/>
        <v>0.94185532338469635</v>
      </c>
      <c r="G138">
        <f t="shared" si="10"/>
        <v>0.96977795357890362</v>
      </c>
      <c r="H138">
        <f t="shared" si="11"/>
        <v>2013</v>
      </c>
    </row>
    <row r="139" spans="1:8" x14ac:dyDescent="0.3">
      <c r="A139" t="s">
        <v>133</v>
      </c>
      <c r="H139">
        <f t="shared" si="11"/>
        <v>2013.25</v>
      </c>
    </row>
    <row r="140" spans="1:8" x14ac:dyDescent="0.3">
      <c r="A140" t="s">
        <v>134</v>
      </c>
      <c r="H140">
        <f t="shared" si="11"/>
        <v>2013.5</v>
      </c>
    </row>
    <row r="141" spans="1:8" x14ac:dyDescent="0.3">
      <c r="A141" t="s">
        <v>135</v>
      </c>
      <c r="H141">
        <f t="shared" si="11"/>
        <v>2013.75</v>
      </c>
    </row>
  </sheetData>
  <mergeCells count="2">
    <mergeCell ref="B4:C4"/>
    <mergeCell ref="B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uras</cp:lastModifiedBy>
  <dcterms:created xsi:type="dcterms:W3CDTF">2013-08-28T02:34:02Z</dcterms:created>
  <dcterms:modified xsi:type="dcterms:W3CDTF">2013-10-23T22:55:18Z</dcterms:modified>
</cp:coreProperties>
</file>