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esktop\BPEA\"/>
    </mc:Choice>
  </mc:AlternateContent>
  <bookViews>
    <workbookView xWindow="0" yWindow="0" windowWidth="25170" windowHeight="10965"/>
  </bookViews>
  <sheets>
    <sheet name="CompData" sheetId="1" r:id="rId1"/>
    <sheet name="NotionFreedom" sheetId="3" r:id="rId2"/>
    <sheet name="Note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C20" i="1"/>
  <c r="D20" i="1"/>
  <c r="E20" i="1"/>
  <c r="E26" i="1" s="1"/>
  <c r="B20" i="1"/>
  <c r="C18" i="1"/>
  <c r="D18" i="1"/>
  <c r="E18" i="1"/>
  <c r="E24" i="1" s="1"/>
  <c r="C19" i="1"/>
  <c r="C25" i="1" s="1"/>
  <c r="D19" i="1"/>
  <c r="E19" i="1"/>
  <c r="E25" i="1" s="1"/>
  <c r="B19" i="1"/>
  <c r="B18" i="1"/>
  <c r="D26" i="1"/>
  <c r="C26" i="1"/>
  <c r="B26" i="1"/>
  <c r="D25" i="1"/>
  <c r="B25" i="1"/>
  <c r="D24" i="1"/>
  <c r="C24" i="1"/>
  <c r="B11" i="1"/>
  <c r="C11" i="1"/>
  <c r="D11" i="1"/>
  <c r="E11" i="1"/>
  <c r="B12" i="1"/>
  <c r="C12" i="1"/>
  <c r="D12" i="1"/>
  <c r="E12" i="1"/>
  <c r="B13" i="1"/>
  <c r="C13" i="1"/>
  <c r="D13" i="1"/>
  <c r="E13" i="1"/>
  <c r="B14" i="1"/>
  <c r="C14" i="1"/>
  <c r="D14" i="1"/>
  <c r="E14" i="1"/>
  <c r="C10" i="1"/>
  <c r="D10" i="1"/>
  <c r="E10" i="1"/>
  <c r="B10" i="1"/>
</calcChain>
</file>

<file path=xl/sharedStrings.xml><?xml version="1.0" encoding="utf-8"?>
<sst xmlns="http://schemas.openxmlformats.org/spreadsheetml/2006/main" count="27" uniqueCount="19">
  <si>
    <t>Year</t>
  </si>
  <si>
    <t>Total</t>
  </si>
  <si>
    <t>Computer data very serious threat to privacy</t>
  </si>
  <si>
    <t>Computer data fairly serious threat to privacy</t>
  </si>
  <si>
    <t>Computer data not serious threat</t>
  </si>
  <si>
    <t>Computer data not a threat at all</t>
  </si>
  <si>
    <t>I:\Ruffini\Presentations\BPEA 3-19\GSS_Privacy.do</t>
  </si>
  <si>
    <t>Numbers</t>
  </si>
  <si>
    <t>Percents</t>
  </si>
  <si>
    <t>Computer data very  or fairly serious threat to privacy</t>
  </si>
  <si>
    <t>Computer data not serious threat or not threat at all</t>
  </si>
  <si>
    <t>Percent</t>
  </si>
  <si>
    <t>Very or fairly serious threat</t>
  </si>
  <si>
    <t>No threat or not serious threat</t>
  </si>
  <si>
    <t>Q: databank</t>
  </si>
  <si>
    <t>Very serious threat</t>
  </si>
  <si>
    <t>Fairly serious threat</t>
  </si>
  <si>
    <t>No serious threat</t>
  </si>
  <si>
    <t>Not a threat at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</si>
</sst>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 applyFont="1"/>
    <xf numFmtId="1" fontId="1" fillId="0" borderId="0" xfId="0" applyNumberFormat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753937007874018E-2"/>
          <c:y val="0.24533573928258967"/>
          <c:w val="0.8994127296587926"/>
          <c:h val="0.488931539807524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CompData!$A$24</c:f>
              <c:strCache>
                <c:ptCount val="1"/>
                <c:pt idx="0">
                  <c:v>Very or fairly serious threat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3.4647548494973241E-3"/>
                  <c:y val="-0.1990740740740740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351977178829356E-17"/>
                  <c:y val="-0.2268518518518518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0.208333333333333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CompData!$B$23:$D$23</c:f>
              <c:numCache>
                <c:formatCode>General</c:formatCode>
                <c:ptCount val="3"/>
                <c:pt idx="0">
                  <c:v>1985</c:v>
                </c:pt>
                <c:pt idx="1">
                  <c:v>1996</c:v>
                </c:pt>
                <c:pt idx="2">
                  <c:v>2006</c:v>
                </c:pt>
              </c:numCache>
            </c:numRef>
          </c:cat>
          <c:val>
            <c:numRef>
              <c:f>CompData!$B$24:$D$24</c:f>
              <c:numCache>
                <c:formatCode>0.00</c:formatCode>
                <c:ptCount val="3"/>
                <c:pt idx="0">
                  <c:v>62.678922520517609</c:v>
                </c:pt>
                <c:pt idx="1">
                  <c:v>73.850933422054638</c:v>
                </c:pt>
                <c:pt idx="2">
                  <c:v>65.600477938955379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1086736"/>
        <c:axId val="411086344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CompData!$A$25</c15:sqref>
                        </c15:formulaRef>
                      </c:ext>
                    </c:extLst>
                    <c:strCache>
                      <c:ptCount val="1"/>
                      <c:pt idx="0">
                        <c:v>No threat or not serious threat</c:v>
                      </c:pt>
                    </c:strCache>
                  </c:strRef>
                </c:tx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CompData!$B$23:$D$23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1985</c:v>
                      </c:pt>
                      <c:pt idx="1">
                        <c:v>1996</c:v>
                      </c:pt>
                      <c:pt idx="2">
                        <c:v>2006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CompData!$B$25:$D$25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37.321077154295097</c:v>
                      </c:pt>
                      <c:pt idx="1">
                        <c:v>26.149044479768669</c:v>
                      </c:pt>
                      <c:pt idx="2">
                        <c:v>34.399522061044621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411086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6350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txPr>
          <a:bodyPr/>
          <a:lstStyle/>
          <a:p>
            <a:pPr>
              <a:defRPr sz="900"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11086344"/>
        <c:crosses val="autoZero"/>
        <c:auto val="1"/>
        <c:lblAlgn val="ctr"/>
        <c:lblOffset val="15"/>
        <c:noMultiLvlLbl val="0"/>
      </c:catAx>
      <c:valAx>
        <c:axId val="411086344"/>
        <c:scaling>
          <c:orientation val="minMax"/>
          <c:max val="100"/>
          <c:min val="0"/>
        </c:scaling>
        <c:delete val="0"/>
        <c:axPos val="l"/>
        <c:majorGridlines>
          <c:spPr>
            <a:ln w="3175" cap="flat" cmpd="sng" algn="ctr">
              <a:solidFill>
                <a:srgbClr val="F2F2F2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#,##0" sourceLinked="0"/>
        <c:majorTickMark val="in"/>
        <c:minorTickMark val="none"/>
        <c:tickLblPos val="nextTo"/>
        <c:spPr>
          <a:ln w="6350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txPr>
          <a:bodyPr/>
          <a:lstStyle/>
          <a:p>
            <a:pPr>
              <a:defRPr sz="900"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11086736"/>
        <c:crosses val="autoZero"/>
        <c:crossBetween val="between"/>
        <c:majorUnit val="10"/>
      </c:valAx>
      <c:spPr>
        <a:ln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>
          <a:solidFill>
            <a:srgbClr val="000000"/>
          </a:solidFill>
          <a:latin typeface="Calibri" panose="020F05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337645</xdr:colOff>
      <xdr:row>0</xdr:row>
      <xdr:rowOff>0</xdr:rowOff>
    </xdr:from>
    <xdr:to>
      <xdr:col>11</xdr:col>
      <xdr:colOff>337645</xdr:colOff>
      <xdr:row>14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0.20366</cdr:y>
    </cdr:to>
    <cdr:sp macro="" textlink="">
      <cdr:nvSpPr>
        <cdr:cNvPr id="2" name="CEATitleBox"/>
        <cdr:cNvSpPr txBox="1"/>
      </cdr:nvSpPr>
      <cdr:spPr>
        <a:xfrm xmlns:a="http://schemas.openxmlformats.org/drawingml/2006/main">
          <a:off x="0" y="0"/>
          <a:ext cx="3665483" cy="5586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Calibri" panose="020F0502020204030204" pitchFamily="34" charset="0"/>
            </a:rPr>
            <a:t>Percent of Adults Responding </a:t>
          </a:r>
          <a:r>
            <a:rPr lang="en-US" sz="1100" b="1" baseline="0">
              <a:latin typeface="Calibri" panose="020F0502020204030204" pitchFamily="34" charset="0"/>
            </a:rPr>
            <a:t>Government Access to Personal Information That </a:t>
          </a:r>
          <a:r>
            <a:rPr lang="en-US" sz="1100" b="1">
              <a:latin typeface="Calibri" panose="020F0502020204030204" pitchFamily="34" charset="0"/>
            </a:rPr>
            <a:t>Computers</a:t>
          </a:r>
          <a:r>
            <a:rPr lang="en-US" sz="1100" b="1" baseline="0">
              <a:latin typeface="Calibri" panose="020F0502020204030204" pitchFamily="34" charset="0"/>
            </a:rPr>
            <a:t> Can Combine Quickly </a:t>
          </a:r>
          <a:r>
            <a:rPr lang="en-US" sz="1100" b="1">
              <a:latin typeface="Calibri" panose="020F0502020204030204" pitchFamily="34" charset="0"/>
            </a:rPr>
            <a:t>Presents a Very or Fairly Serious Threat to Privacy</a:t>
          </a:r>
        </a:p>
      </cdr:txBody>
    </cdr:sp>
  </cdr:relSizeAnchor>
  <cdr:relSizeAnchor xmlns:cdr="http://schemas.openxmlformats.org/drawingml/2006/chartDrawing">
    <cdr:from>
      <cdr:x>0</cdr:x>
      <cdr:y>0.18251</cdr:y>
    </cdr:from>
    <cdr:to>
      <cdr:x>1</cdr:x>
      <cdr:y>0.22765</cdr:y>
    </cdr:to>
    <cdr:sp macro="" textlink="CompData!$B$9">
      <cdr:nvSpPr>
        <cdr:cNvPr id="3" name="CEAUnitBox"/>
        <cdr:cNvSpPr txBox="1"/>
      </cdr:nvSpPr>
      <cdr:spPr>
        <a:xfrm xmlns:a="http://schemas.openxmlformats.org/drawingml/2006/main">
          <a:off x="0" y="500664"/>
          <a:ext cx="3665483" cy="1238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91440" tIns="0" rIns="0" bIns="0" rtlCol="0" anchor="ctr"/>
        <a:lstStyle xmlns:a="http://schemas.openxmlformats.org/drawingml/2006/main"/>
        <a:p xmlns:a="http://schemas.openxmlformats.org/drawingml/2006/main">
          <a:fld id="{0E1FBBD0-48A6-45E8-AAE9-A76232A2CCDB}" type="TxLink">
            <a:rPr lang="en-US" sz="900" b="0" i="0" u="none" strike="noStrike">
              <a:solidFill>
                <a:srgbClr val="000000"/>
              </a:solidFill>
              <a:latin typeface="Calibri" panose="020F0502020204030204" pitchFamily="34" charset="0"/>
            </a:rPr>
            <a:pPr/>
            <a:t>Percent</a:t>
          </a:fld>
          <a:endParaRPr lang="en-US" sz="900" b="0">
            <a:latin typeface="Calibri" panose="020F0502020204030204" pitchFamily="34" charset="0"/>
          </a:endParaRPr>
        </a:p>
      </cdr:txBody>
    </cdr:sp>
  </cdr:relSizeAnchor>
  <cdr:relSizeAnchor xmlns:cdr="http://schemas.openxmlformats.org/drawingml/2006/chartDrawing">
    <cdr:from>
      <cdr:x>0.01183</cdr:x>
      <cdr:y>0.78556</cdr:y>
    </cdr:from>
    <cdr:to>
      <cdr:x>1</cdr:x>
      <cdr:y>1</cdr:y>
    </cdr:to>
    <cdr:sp macro="" textlink="">
      <cdr:nvSpPr>
        <cdr:cNvPr id="5" name="CEASrcBox"/>
        <cdr:cNvSpPr txBox="1"/>
      </cdr:nvSpPr>
      <cdr:spPr>
        <a:xfrm xmlns:a="http://schemas.openxmlformats.org/drawingml/2006/main">
          <a:off x="43355" y="2154949"/>
          <a:ext cx="3622128" cy="5882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700" b="0">
              <a:latin typeface="Calibri" panose="020F0502020204030204" pitchFamily="34" charset="0"/>
            </a:rPr>
            <a:t>Source: General Social Survey; CEA calculations.</a:t>
          </a:r>
        </a:p>
        <a:p xmlns:a="http://schemas.openxmlformats.org/drawingml/2006/main">
          <a:r>
            <a:rPr lang="en-US" sz="700" b="0">
              <a:latin typeface="Calibri" panose="020F0502020204030204" pitchFamily="34" charset="0"/>
            </a:rPr>
            <a:t>Note: The GSS</a:t>
          </a:r>
          <a:r>
            <a:rPr lang="en-US" sz="700" b="0" baseline="0">
              <a:latin typeface="Calibri" panose="020F0502020204030204" pitchFamily="34" charset="0"/>
            </a:rPr>
            <a:t> question states: "</a:t>
          </a:r>
          <a:r>
            <a:rPr lang="en-US" sz="700" b="0">
              <a:latin typeface="Calibri" panose="020F0502020204030204" pitchFamily="34" charset="0"/>
            </a:rPr>
            <a:t>The federal government has a lot of different pieces of information about people which computers can bring together very quickly. Is this a very serious threat to individual privacy, a fairly serious threat, not a serious threat, or not a threat at all to individual privacy?"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topLeftCell="B1" zoomScale="145" zoomScaleNormal="145" workbookViewId="0">
      <selection activeCell="L26" sqref="L26"/>
    </sheetView>
  </sheetViews>
  <sheetFormatPr defaultRowHeight="15" x14ac:dyDescent="0.25"/>
  <cols>
    <col min="1" max="1" width="43.140625" customWidth="1"/>
  </cols>
  <sheetData>
    <row r="1" spans="1:5" x14ac:dyDescent="0.25">
      <c r="B1" s="4" t="s">
        <v>7</v>
      </c>
      <c r="C1" s="4"/>
      <c r="D1" s="4"/>
      <c r="E1" s="4"/>
    </row>
    <row r="2" spans="1:5" x14ac:dyDescent="0.25">
      <c r="A2" t="s">
        <v>0</v>
      </c>
      <c r="B2">
        <v>1985</v>
      </c>
      <c r="C2">
        <v>1996</v>
      </c>
      <c r="D2">
        <v>2006</v>
      </c>
      <c r="E2" t="s">
        <v>1</v>
      </c>
    </row>
    <row r="3" spans="1:5" x14ac:dyDescent="0.25">
      <c r="A3" t="s">
        <v>15</v>
      </c>
      <c r="B3" s="3">
        <v>192.74639999999999</v>
      </c>
      <c r="C3" s="3">
        <v>472.57711</v>
      </c>
      <c r="D3" s="3">
        <v>759.16</v>
      </c>
      <c r="E3" s="3">
        <v>1424.4835</v>
      </c>
    </row>
    <row r="4" spans="1:5" x14ac:dyDescent="0.25">
      <c r="A4" t="s">
        <v>16</v>
      </c>
      <c r="B4" s="3">
        <v>192.74789000000001</v>
      </c>
      <c r="C4" s="3">
        <v>426.40661</v>
      </c>
      <c r="D4" s="3">
        <v>1195.3800000000001</v>
      </c>
      <c r="E4" s="3">
        <v>1814.5345</v>
      </c>
    </row>
    <row r="5" spans="1:5" x14ac:dyDescent="0.25">
      <c r="A5" t="s">
        <v>17</v>
      </c>
      <c r="B5" s="3">
        <v>170.98618999999999</v>
      </c>
      <c r="C5" s="3">
        <v>262.90530999999999</v>
      </c>
      <c r="D5" s="3">
        <v>799.72</v>
      </c>
      <c r="E5" s="3">
        <v>1233.6115</v>
      </c>
    </row>
    <row r="6" spans="1:5" x14ac:dyDescent="0.25">
      <c r="A6" t="s">
        <v>18</v>
      </c>
      <c r="B6" s="3">
        <v>58.549697999999999</v>
      </c>
      <c r="C6" s="3">
        <v>55.405701000000001</v>
      </c>
      <c r="D6" s="3">
        <v>225.2</v>
      </c>
      <c r="E6" s="3">
        <v>339.15539799999999</v>
      </c>
    </row>
    <row r="7" spans="1:5" x14ac:dyDescent="0.25">
      <c r="A7" t="s">
        <v>1</v>
      </c>
      <c r="B7" s="3">
        <v>615.03017999999997</v>
      </c>
      <c r="C7" s="3">
        <v>1217.2950000000001</v>
      </c>
      <c r="D7" s="3">
        <v>2979.46</v>
      </c>
      <c r="E7" s="3">
        <v>4811.7848999999997</v>
      </c>
    </row>
    <row r="9" spans="1:5" x14ac:dyDescent="0.25">
      <c r="B9" s="4" t="s">
        <v>11</v>
      </c>
      <c r="C9" s="4"/>
      <c r="D9" s="4"/>
      <c r="E9" s="4"/>
    </row>
    <row r="10" spans="1:5" x14ac:dyDescent="0.25">
      <c r="A10" t="s">
        <v>2</v>
      </c>
      <c r="B10" s="1">
        <f>B3/B$7*100</f>
        <v>31.339340127991765</v>
      </c>
      <c r="C10" s="1">
        <f t="shared" ref="C10:E10" si="0">C3/C$7*100</f>
        <v>38.821905125709051</v>
      </c>
      <c r="D10" s="1">
        <f t="shared" si="0"/>
        <v>25.479784927470078</v>
      </c>
      <c r="E10" s="1">
        <f t="shared" si="0"/>
        <v>29.604056074908918</v>
      </c>
    </row>
    <row r="11" spans="1:5" x14ac:dyDescent="0.25">
      <c r="A11" t="s">
        <v>3</v>
      </c>
      <c r="B11" s="1">
        <f t="shared" ref="B11:E11" si="1">B4/B$7*100</f>
        <v>31.339582392525845</v>
      </c>
      <c r="C11" s="1">
        <f t="shared" si="1"/>
        <v>35.029028296345579</v>
      </c>
      <c r="D11" s="1">
        <f t="shared" si="1"/>
        <v>40.120693011485301</v>
      </c>
      <c r="E11" s="1">
        <f t="shared" si="1"/>
        <v>37.710216431328838</v>
      </c>
    </row>
    <row r="12" spans="1:5" x14ac:dyDescent="0.25">
      <c r="A12" t="s">
        <v>4</v>
      </c>
      <c r="B12" s="1">
        <f t="shared" ref="B12:E12" si="2">B5/B$7*100</f>
        <v>27.801268223943094</v>
      </c>
      <c r="C12" s="1">
        <f t="shared" si="2"/>
        <v>21.59750183809183</v>
      </c>
      <c r="D12" s="1">
        <f t="shared" si="2"/>
        <v>26.841105435213091</v>
      </c>
      <c r="E12" s="1">
        <f t="shared" si="2"/>
        <v>25.637295216583766</v>
      </c>
    </row>
    <row r="13" spans="1:5" x14ac:dyDescent="0.25">
      <c r="A13" t="s">
        <v>5</v>
      </c>
      <c r="B13" s="1">
        <f t="shared" ref="B13:E13" si="3">B6/B$7*100</f>
        <v>9.5198089303520046</v>
      </c>
      <c r="C13" s="1">
        <f t="shared" si="3"/>
        <v>4.551542641676833</v>
      </c>
      <c r="D13" s="1">
        <f t="shared" si="3"/>
        <v>7.5584166258315264</v>
      </c>
      <c r="E13" s="1">
        <f t="shared" si="3"/>
        <v>7.0484322356138582</v>
      </c>
    </row>
    <row r="14" spans="1:5" x14ac:dyDescent="0.25">
      <c r="A14" t="s">
        <v>1</v>
      </c>
      <c r="B14" s="1">
        <f t="shared" ref="B14:E14" si="4">B7/B$7*100</f>
        <v>100</v>
      </c>
      <c r="C14" s="1">
        <f t="shared" si="4"/>
        <v>100</v>
      </c>
      <c r="D14" s="1">
        <f t="shared" si="4"/>
        <v>100</v>
      </c>
      <c r="E14" s="1">
        <f t="shared" si="4"/>
        <v>100</v>
      </c>
    </row>
    <row r="16" spans="1:5" x14ac:dyDescent="0.25">
      <c r="B16" s="4" t="s">
        <v>7</v>
      </c>
      <c r="C16" s="4"/>
      <c r="D16" s="4"/>
      <c r="E16" s="4"/>
    </row>
    <row r="17" spans="1:5" x14ac:dyDescent="0.25">
      <c r="A17" t="s">
        <v>0</v>
      </c>
      <c r="B17">
        <v>1985</v>
      </c>
      <c r="C17">
        <v>1996</v>
      </c>
      <c r="D17">
        <v>2006</v>
      </c>
      <c r="E17" t="s">
        <v>1</v>
      </c>
    </row>
    <row r="18" spans="1:5" x14ac:dyDescent="0.25">
      <c r="A18" t="s">
        <v>9</v>
      </c>
      <c r="B18" s="2">
        <f>SUM(B3:B4)</f>
        <v>385.49428999999998</v>
      </c>
      <c r="C18" s="2">
        <f t="shared" ref="C18:E18" si="5">SUM(C3:C4)</f>
        <v>898.98371999999995</v>
      </c>
      <c r="D18" s="2">
        <f t="shared" si="5"/>
        <v>1954.54</v>
      </c>
      <c r="E18" s="2">
        <f t="shared" si="5"/>
        <v>3239.018</v>
      </c>
    </row>
    <row r="19" spans="1:5" x14ac:dyDescent="0.25">
      <c r="A19" t="s">
        <v>10</v>
      </c>
      <c r="B19" s="2">
        <f>SUM(B5:B6)</f>
        <v>229.535888</v>
      </c>
      <c r="C19" s="2">
        <f t="shared" ref="C19:E19" si="6">SUM(C5:C6)</f>
        <v>318.31101100000001</v>
      </c>
      <c r="D19" s="2">
        <f t="shared" si="6"/>
        <v>1024.92</v>
      </c>
      <c r="E19" s="2">
        <f t="shared" si="6"/>
        <v>1572.7668979999999</v>
      </c>
    </row>
    <row r="20" spans="1:5" x14ac:dyDescent="0.25">
      <c r="A20" t="s">
        <v>1</v>
      </c>
      <c r="B20" s="2">
        <f>SUM(B18:B19)</f>
        <v>615.03017799999998</v>
      </c>
      <c r="C20" s="2">
        <f t="shared" ref="C20:E20" si="7">SUM(C18:C19)</f>
        <v>1217.294731</v>
      </c>
      <c r="D20" s="2">
        <f t="shared" si="7"/>
        <v>2979.46</v>
      </c>
      <c r="E20" s="2">
        <f t="shared" si="7"/>
        <v>4811.7848979999999</v>
      </c>
    </row>
    <row r="22" spans="1:5" x14ac:dyDescent="0.25">
      <c r="B22" s="4" t="s">
        <v>8</v>
      </c>
      <c r="C22" s="4"/>
      <c r="D22" s="4"/>
      <c r="E22" s="4"/>
    </row>
    <row r="23" spans="1:5" x14ac:dyDescent="0.25">
      <c r="B23">
        <v>1985</v>
      </c>
      <c r="C23">
        <v>1996</v>
      </c>
      <c r="D23">
        <v>2006</v>
      </c>
      <c r="E23" t="s">
        <v>1</v>
      </c>
    </row>
    <row r="24" spans="1:5" x14ac:dyDescent="0.25">
      <c r="A24" t="s">
        <v>12</v>
      </c>
      <c r="B24" s="1">
        <f t="shared" ref="B24:E25" si="8">B18/B$7*100</f>
        <v>62.678922520517609</v>
      </c>
      <c r="C24" s="1">
        <f t="shared" si="8"/>
        <v>73.850933422054638</v>
      </c>
      <c r="D24" s="1">
        <f t="shared" si="8"/>
        <v>65.600477938955379</v>
      </c>
      <c r="E24" s="1">
        <f t="shared" si="8"/>
        <v>67.314272506237756</v>
      </c>
    </row>
    <row r="25" spans="1:5" x14ac:dyDescent="0.25">
      <c r="A25" t="s">
        <v>13</v>
      </c>
      <c r="B25" s="1">
        <f t="shared" si="8"/>
        <v>37.321077154295097</v>
      </c>
      <c r="C25" s="1">
        <f t="shared" si="8"/>
        <v>26.149044479768669</v>
      </c>
      <c r="D25" s="1">
        <f t="shared" si="8"/>
        <v>34.399522061044621</v>
      </c>
      <c r="E25" s="1">
        <f t="shared" si="8"/>
        <v>32.685727452197625</v>
      </c>
    </row>
    <row r="26" spans="1:5" x14ac:dyDescent="0.25">
      <c r="A26" t="s">
        <v>1</v>
      </c>
      <c r="B26" s="1">
        <f t="shared" ref="B26:E26" si="9">B20/B$7*100</f>
        <v>99.999999674812713</v>
      </c>
      <c r="C26" s="1">
        <f t="shared" si="9"/>
        <v>99.9999779018233</v>
      </c>
      <c r="D26" s="1">
        <f t="shared" si="9"/>
        <v>100</v>
      </c>
      <c r="E26" s="1">
        <f t="shared" si="9"/>
        <v>99.999999958435382</v>
      </c>
    </row>
  </sheetData>
  <mergeCells count="4">
    <mergeCell ref="B1:E1"/>
    <mergeCell ref="B9:E9"/>
    <mergeCell ref="B16:E16"/>
    <mergeCell ref="B22:E2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7" sqref="D2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6</v>
      </c>
    </row>
    <row r="2" spans="1:1" x14ac:dyDescent="0.25">
      <c r="A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CompData</vt:lpstr>
      <vt:lpstr>NotionFreedom</vt:lpstr>
      <vt:lpstr>Notes</vt:lpstr>
    </vt:vector>
  </TitlesOfParts>
  <Company>EOP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Ruffini</dc:creator>
  <cp:lastModifiedBy>Harris Eppsteiner</cp:lastModifiedBy>
  <dcterms:created xsi:type="dcterms:W3CDTF">2015-03-17T14:50:02Z</dcterms:created>
  <dcterms:modified xsi:type="dcterms:W3CDTF">2015-08-19T15:28:35Z</dcterms:modified>
</cp:coreProperties>
</file>