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405" windowWidth="12120" windowHeight="8520" tabRatio="936" activeTab="0"/>
  </bookViews>
  <sheets>
    <sheet name="Portland" sheetId="1" r:id="rId1"/>
    <sheet name="Boston" sheetId="2" r:id="rId2"/>
    <sheet name="Austin" sheetId="3" r:id="rId3"/>
    <sheet name="Salt Lake City" sheetId="4" r:id="rId4"/>
    <sheet name="Phoenix" sheetId="5" r:id="rId5"/>
    <sheet name="Raleigh" sheetId="6" r:id="rId6"/>
    <sheet name="Atlanta" sheetId="7" r:id="rId7"/>
    <sheet name="Denver" sheetId="8" r:id="rId8"/>
    <sheet name="Minneapolis" sheetId="9" r:id="rId9"/>
    <sheet name="Seattle" sheetId="10" r:id="rId10"/>
    <sheet name="Sacramento" sheetId="11" r:id="rId11"/>
    <sheet name="San Jose" sheetId="12" r:id="rId12"/>
    <sheet name="Chicago" sheetId="13" r:id="rId13"/>
    <sheet name="San Diego" sheetId="14" r:id="rId14"/>
    <sheet name="Washington D.C." sheetId="15" r:id="rId15"/>
    <sheet name="Sheet2" sheetId="16" r:id="rId16"/>
    <sheet name="Sheet3" sheetId="17" r:id="rId17"/>
    <sheet name="Sheet4" sheetId="18" r:id="rId18"/>
  </sheets>
  <definedNames>
    <definedName name="_xlnm.Print_Area" localSheetId="13">'San Diego'!$A$1:$F$36</definedName>
  </definedNames>
  <calcPr fullCalcOnLoad="1"/>
</workbook>
</file>

<file path=xl/sharedStrings.xml><?xml version="1.0" encoding="utf-8"?>
<sst xmlns="http://schemas.openxmlformats.org/spreadsheetml/2006/main" count="1042" uniqueCount="213">
  <si>
    <t>Economic Performance</t>
  </si>
  <si>
    <t>Employment Growth, 1990-97</t>
  </si>
  <si>
    <t>Average</t>
  </si>
  <si>
    <t>Highest</t>
  </si>
  <si>
    <t>Lowest</t>
  </si>
  <si>
    <t>Rank</t>
  </si>
  <si>
    <t>1.8 million</t>
  </si>
  <si>
    <t>3.8 million</t>
  </si>
  <si>
    <t>10th</t>
  </si>
  <si>
    <t>5th</t>
  </si>
  <si>
    <t>4th</t>
  </si>
  <si>
    <t>Computer &amp; Electronics</t>
  </si>
  <si>
    <t>Software Publishers</t>
  </si>
  <si>
    <t>Information Services/Data Proc.</t>
  </si>
  <si>
    <t>Computer Systems Design</t>
  </si>
  <si>
    <t>Employment</t>
  </si>
  <si>
    <t>Location Quotient</t>
  </si>
  <si>
    <t>Rank by LQ</t>
  </si>
  <si>
    <t>Rank by Emp</t>
  </si>
  <si>
    <t>Total High Tech</t>
  </si>
  <si>
    <t>6th</t>
  </si>
  <si>
    <t>13th</t>
  </si>
  <si>
    <t>11th</t>
  </si>
  <si>
    <t>7th</t>
  </si>
  <si>
    <t>12th</t>
  </si>
  <si>
    <t>Largest High Tech Firms</t>
  </si>
  <si>
    <t>Intel</t>
  </si>
  <si>
    <t>Tektronix</t>
  </si>
  <si>
    <t>Patents (1998)</t>
  </si>
  <si>
    <t>Patent Rate (1997)</t>
  </si>
  <si>
    <t>Growth in Patents (1990-1998)</t>
  </si>
  <si>
    <t>Leading High Tech Patent Specializations</t>
  </si>
  <si>
    <t>Information Processing System Organization</t>
  </si>
  <si>
    <t xml:space="preserve">Computer Graphics Processing </t>
  </si>
  <si>
    <t>semiconductors</t>
  </si>
  <si>
    <t>printers, instruments</t>
  </si>
  <si>
    <t>Product Specializations</t>
  </si>
  <si>
    <t>Innovative Activity</t>
  </si>
  <si>
    <t>Total Employment 1997</t>
  </si>
  <si>
    <t>Manufacturing Growth, 1990-1997</t>
  </si>
  <si>
    <t>Venture Capital Investment Counts 1995 to 1999</t>
  </si>
  <si>
    <t>Share of US Total 1995-1999</t>
  </si>
  <si>
    <t>High Tech Employment 1997</t>
  </si>
  <si>
    <t>Portland</t>
  </si>
  <si>
    <t>Boston</t>
  </si>
  <si>
    <t>3.8 Million</t>
  </si>
  <si>
    <t>1st</t>
  </si>
  <si>
    <t>Austin</t>
  </si>
  <si>
    <t>Salt Lake City</t>
  </si>
  <si>
    <t>Phoenix</t>
  </si>
  <si>
    <t>Raleigh-Durham</t>
  </si>
  <si>
    <t>Atlanta</t>
  </si>
  <si>
    <t>Denver</t>
  </si>
  <si>
    <t>Minneapolis</t>
  </si>
  <si>
    <t>Seattle</t>
  </si>
  <si>
    <t>Sacramento</t>
  </si>
  <si>
    <t>San Jose</t>
  </si>
  <si>
    <t>Chicago</t>
  </si>
  <si>
    <t>San Diego</t>
  </si>
  <si>
    <t>Washington D.C.</t>
  </si>
  <si>
    <t>2nd</t>
  </si>
  <si>
    <t>1,7 Million</t>
  </si>
  <si>
    <t>4,16%</t>
  </si>
  <si>
    <t>3rd</t>
  </si>
  <si>
    <t>2,4 Million</t>
  </si>
  <si>
    <t>1,4 Million</t>
  </si>
  <si>
    <t>2 Million</t>
  </si>
  <si>
    <t>8th</t>
  </si>
  <si>
    <t>1,6 Million</t>
  </si>
  <si>
    <t>9th</t>
  </si>
  <si>
    <t>4,8 Million</t>
  </si>
  <si>
    <t>14th</t>
  </si>
  <si>
    <t>1,5 Million</t>
  </si>
  <si>
    <t>3,2 Million</t>
  </si>
  <si>
    <t>15th</t>
  </si>
  <si>
    <t>1,16 Million</t>
  </si>
  <si>
    <t>5,000-9,999*</t>
  </si>
  <si>
    <t>n/a</t>
  </si>
  <si>
    <t>Chemistry: Molecular Biology and Microbiology</t>
  </si>
  <si>
    <t>Semiconductor Device Manufacturing Process</t>
  </si>
  <si>
    <t>Electrical Computers and Data Processing</t>
  </si>
  <si>
    <t>Drug, Bio-Affecting and Body Treating Compositions</t>
  </si>
  <si>
    <t>Computer Graphics Processing</t>
  </si>
  <si>
    <t>Telecommunications</t>
  </si>
  <si>
    <t>Multiplex Communications</t>
  </si>
  <si>
    <t>Lucent Technologies</t>
  </si>
  <si>
    <t>Telecommunication</t>
  </si>
  <si>
    <t>IBM Corp.</t>
  </si>
  <si>
    <t>Computers and computer services</t>
  </si>
  <si>
    <t>Scientific-Atlanta Inc.</t>
  </si>
  <si>
    <t>Hewlett-Packard Co.</t>
  </si>
  <si>
    <t>Dell Computer Corp.</t>
  </si>
  <si>
    <t>Personal Computers</t>
  </si>
  <si>
    <t>Motorola Semiconductor</t>
  </si>
  <si>
    <t>Semiconductors</t>
  </si>
  <si>
    <t>Computers</t>
  </si>
  <si>
    <t>Advanced Micro Devices</t>
  </si>
  <si>
    <t>Raytheon Co.</t>
  </si>
  <si>
    <t>Defense, Electronics</t>
  </si>
  <si>
    <t>Compaq Computer Corp.</t>
  </si>
  <si>
    <t>Lucent Technologies Inc.</t>
  </si>
  <si>
    <t>Telecommunication Equipment</t>
  </si>
  <si>
    <t>Lotus Development Corp.</t>
  </si>
  <si>
    <t>Software</t>
  </si>
  <si>
    <t>US West Inc.</t>
  </si>
  <si>
    <t>TeleTech Holdings Inc.</t>
  </si>
  <si>
    <t>Tele-Communications Inc.</t>
  </si>
  <si>
    <t>Cable Provider</t>
  </si>
  <si>
    <t>Honeywell</t>
  </si>
  <si>
    <t>Instruments, Controls</t>
  </si>
  <si>
    <t>Hutchinson Technology</t>
  </si>
  <si>
    <t>Suspension assemblies for rigid disk drives</t>
  </si>
  <si>
    <t>Seagate Technology</t>
  </si>
  <si>
    <t>Data storage</t>
  </si>
  <si>
    <t>Motorola Inc.</t>
  </si>
  <si>
    <t>Intel Corp.</t>
  </si>
  <si>
    <t>Honeywell Inc.</t>
  </si>
  <si>
    <t>Electrical Equipment</t>
  </si>
  <si>
    <t>Continental Circuits Corp.</t>
  </si>
  <si>
    <t>Printed Circuit Boards</t>
  </si>
  <si>
    <t>Sequent Computer Systems</t>
  </si>
  <si>
    <t xml:space="preserve">Printers </t>
  </si>
  <si>
    <t>IBM</t>
  </si>
  <si>
    <t>Information technology</t>
  </si>
  <si>
    <t>SAS Institute Inc.</t>
  </si>
  <si>
    <t>Decision Software and Support</t>
  </si>
  <si>
    <t>Commscope Inc.</t>
  </si>
  <si>
    <t>Electronics</t>
  </si>
  <si>
    <t>EDS Corp.</t>
  </si>
  <si>
    <t>Data processing and software</t>
  </si>
  <si>
    <t>Computer Chips, Personal Computer Networking and Communication Products</t>
  </si>
  <si>
    <t>Packard Bell NEC Inc.</t>
  </si>
  <si>
    <t>PC Compatible Destop Computers and Notebook Computers, Network Servers</t>
  </si>
  <si>
    <t>NEC Electronics Inc.</t>
  </si>
  <si>
    <t>Semiconductor Components</t>
  </si>
  <si>
    <t>Novell</t>
  </si>
  <si>
    <t>Networking</t>
  </si>
  <si>
    <t>Iomega Corp.</t>
  </si>
  <si>
    <t>Computer Storage</t>
  </si>
  <si>
    <t>Packard Bell Electronics Inc.</t>
  </si>
  <si>
    <t>Unibase Data Entry</t>
  </si>
  <si>
    <t>Data Processing</t>
  </si>
  <si>
    <t>Qualcomm Inc.</t>
  </si>
  <si>
    <t>Wireless Communication</t>
  </si>
  <si>
    <t>Science Applications International</t>
  </si>
  <si>
    <t>Mobile Communications</t>
  </si>
  <si>
    <t>Sony Technology Center</t>
  </si>
  <si>
    <t>Television, Communications</t>
  </si>
  <si>
    <t>Printers, Copiers</t>
  </si>
  <si>
    <t>Computers and Instruments</t>
  </si>
  <si>
    <t>Cisco Systems, Inc.</t>
  </si>
  <si>
    <t>Networking Systems</t>
  </si>
  <si>
    <t>Applied Materials Inc.</t>
  </si>
  <si>
    <t>Semiconductor Equipment</t>
  </si>
  <si>
    <t>Microsoft Corp.</t>
  </si>
  <si>
    <t>Fluke Corp.</t>
  </si>
  <si>
    <t>Instruments</t>
  </si>
  <si>
    <t>Intermec Technologies Corp.</t>
  </si>
  <si>
    <t>Eldec Corp.</t>
  </si>
  <si>
    <t>Aerospace and defence electronics</t>
  </si>
  <si>
    <t>Lockheed Martin Corp.</t>
  </si>
  <si>
    <t>Aerospace / Defense</t>
  </si>
  <si>
    <t>Epson Portland Inc.</t>
  </si>
  <si>
    <t>Printers</t>
  </si>
  <si>
    <t>EMC Corp.</t>
  </si>
  <si>
    <t>Applied Materials</t>
  </si>
  <si>
    <t>Semiconductor Process Equipment</t>
  </si>
  <si>
    <t>Loral Defense Systems</t>
  </si>
  <si>
    <t>Defense Electronics</t>
  </si>
  <si>
    <t>1,000-1,999</t>
  </si>
  <si>
    <t>Microchip Technology Inc.</t>
  </si>
  <si>
    <t>Cisco Systems Inc.</t>
  </si>
  <si>
    <t>Networking Equipment &amp; Software</t>
  </si>
  <si>
    <t>Equifax Inc.</t>
  </si>
  <si>
    <t>Information solutions</t>
  </si>
  <si>
    <t>AT&amp;T</t>
  </si>
  <si>
    <t>Ceridian Corporation</t>
  </si>
  <si>
    <t>Information services and defense electronics</t>
  </si>
  <si>
    <t>Attachmate Corp.</t>
  </si>
  <si>
    <t>Apple Computers Inc.</t>
  </si>
  <si>
    <t>Computer manufacturing, distribution and services</t>
  </si>
  <si>
    <t>Silicon Graphics</t>
  </si>
  <si>
    <t xml:space="preserve">Computers  </t>
  </si>
  <si>
    <t>Cubic Corp.</t>
  </si>
  <si>
    <t>Defense electronics, fare collection systems</t>
  </si>
  <si>
    <t>SAIC</t>
  </si>
  <si>
    <t>Computer Systems</t>
  </si>
  <si>
    <t>MCI WorldCom Inc.</t>
  </si>
  <si>
    <t>Computer Sciences Corp.</t>
  </si>
  <si>
    <t>Professional Services</t>
  </si>
  <si>
    <t>Defense Services &amp; Products</t>
  </si>
  <si>
    <t>Portland Metro Area</t>
  </si>
  <si>
    <t>Boston Metro Area</t>
  </si>
  <si>
    <t>Austin Metro Area</t>
  </si>
  <si>
    <t>Salt Lake City Metro Area</t>
  </si>
  <si>
    <t>Phoenix Metro Area</t>
  </si>
  <si>
    <t>Raleigh-Durham Metro Area</t>
  </si>
  <si>
    <t>Atlanta Metro Area</t>
  </si>
  <si>
    <t>Denver Metro Area</t>
  </si>
  <si>
    <t>Minneapolis Metro Area</t>
  </si>
  <si>
    <t>Seattle Metro Area</t>
  </si>
  <si>
    <t>Sacramento Metro Area</t>
  </si>
  <si>
    <t>San Jose Metro Area</t>
  </si>
  <si>
    <t>Chicago Metro Area</t>
  </si>
  <si>
    <t>San Diego Metro Area</t>
  </si>
  <si>
    <t>Washington D.C. Metro Area</t>
  </si>
  <si>
    <t>1.18 Million</t>
  </si>
  <si>
    <t>Chemistry: Molecular &amp; Biology</t>
  </si>
  <si>
    <t xml:space="preserve">*mid-point of this interval (7,500) is used for computing </t>
  </si>
  <si>
    <t>Atlanta's total high technology employment (57,837)</t>
  </si>
  <si>
    <t xml:space="preserve">Computing, Internet and Intranet Solutions, Communications Products </t>
  </si>
  <si>
    <t># of 10 largest firms locally headquartered</t>
  </si>
  <si>
    <t># of ten largest firms locally headquarter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</si>
</sst>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.0000000"/>
    <numFmt numFmtId="173" formatCode="0.000000"/>
  </numFmts>
  <fonts count="2"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15" applyNumberFormat="1" applyAlignment="1">
      <alignment horizontal="right"/>
    </xf>
    <xf numFmtId="171" fontId="0" fillId="0" borderId="0" xfId="15" applyNumberFormat="1" applyFont="1" applyFill="1" applyAlignment="1">
      <alignment horizontal="right"/>
    </xf>
    <xf numFmtId="10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171" fontId="0" fillId="0" borderId="0" xfId="15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46.375" style="0" bestFit="1" customWidth="1"/>
    <col min="2" max="2" width="27.00390625" style="2" bestFit="1" customWidth="1"/>
    <col min="3" max="3" width="12.625" style="2" bestFit="1" customWidth="1"/>
    <col min="4" max="4" width="17.00390625" style="2" bestFit="1" customWidth="1"/>
    <col min="5" max="5" width="11.125" style="2" bestFit="1" customWidth="1"/>
    <col min="6" max="6" width="8.00390625" style="2" bestFit="1" customWidth="1"/>
  </cols>
  <sheetData>
    <row r="1" ht="15">
      <c r="A1" s="1" t="s">
        <v>43</v>
      </c>
    </row>
    <row r="3" spans="2:6" ht="14.25">
      <c r="B3" s="3" t="s">
        <v>191</v>
      </c>
      <c r="C3" s="3" t="s">
        <v>5</v>
      </c>
      <c r="D3" s="3" t="s">
        <v>2</v>
      </c>
      <c r="E3" s="3" t="s">
        <v>3</v>
      </c>
      <c r="F3" s="3" t="s">
        <v>4</v>
      </c>
    </row>
    <row r="4" spans="1:6" ht="15">
      <c r="A4" s="1" t="s">
        <v>0</v>
      </c>
      <c r="B4" s="3"/>
      <c r="C4" s="3"/>
      <c r="D4" s="3"/>
      <c r="E4" s="3"/>
      <c r="F4" s="3"/>
    </row>
    <row r="5" spans="1:6" ht="14.25">
      <c r="A5" t="s">
        <v>38</v>
      </c>
      <c r="B5" s="9" t="s">
        <v>75</v>
      </c>
      <c r="C5" s="3" t="s">
        <v>22</v>
      </c>
      <c r="D5" s="3" t="s">
        <v>6</v>
      </c>
      <c r="E5" s="3" t="s">
        <v>7</v>
      </c>
      <c r="F5" s="4">
        <v>700000</v>
      </c>
    </row>
    <row r="6" spans="1:6" ht="14.25">
      <c r="A6" t="s">
        <v>1</v>
      </c>
      <c r="B6" s="10">
        <v>0.034</v>
      </c>
      <c r="C6" s="3" t="s">
        <v>20</v>
      </c>
      <c r="D6" s="11">
        <v>0.023</v>
      </c>
      <c r="E6" s="11">
        <v>0.049</v>
      </c>
      <c r="F6" s="5">
        <v>0.008</v>
      </c>
    </row>
    <row r="7" spans="1:6" ht="14.25">
      <c r="A7" t="s">
        <v>39</v>
      </c>
      <c r="B7" s="10">
        <v>0.025</v>
      </c>
      <c r="C7" s="3" t="s">
        <v>10</v>
      </c>
      <c r="D7" s="11">
        <v>0.005</v>
      </c>
      <c r="E7" s="11">
        <v>0.062</v>
      </c>
      <c r="F7" s="5">
        <v>-0.007</v>
      </c>
    </row>
    <row r="8" spans="2:5" ht="14.25">
      <c r="B8" s="3"/>
      <c r="C8" s="3"/>
      <c r="D8" s="3"/>
      <c r="E8" s="3"/>
    </row>
    <row r="9" spans="1:5" ht="15">
      <c r="A9" s="1" t="s">
        <v>42</v>
      </c>
      <c r="B9" s="3" t="s">
        <v>15</v>
      </c>
      <c r="C9" s="3" t="s">
        <v>18</v>
      </c>
      <c r="D9" s="3" t="s">
        <v>16</v>
      </c>
      <c r="E9" s="3" t="s">
        <v>17</v>
      </c>
    </row>
    <row r="10" spans="1:5" ht="14.25">
      <c r="A10" t="s">
        <v>11</v>
      </c>
      <c r="B10" s="12">
        <v>32924</v>
      </c>
      <c r="C10" s="3" t="s">
        <v>67</v>
      </c>
      <c r="D10" s="13">
        <v>2.6</v>
      </c>
      <c r="E10" s="3" t="s">
        <v>10</v>
      </c>
    </row>
    <row r="11" spans="1:5" ht="14.25">
      <c r="A11" t="s">
        <v>12</v>
      </c>
      <c r="B11" s="3">
        <v>5302</v>
      </c>
      <c r="C11" s="3" t="s">
        <v>23</v>
      </c>
      <c r="D11" s="13">
        <v>2.7</v>
      </c>
      <c r="E11" s="3" t="s">
        <v>9</v>
      </c>
    </row>
    <row r="12" spans="1:5" ht="14.25">
      <c r="A12" t="s">
        <v>13</v>
      </c>
      <c r="B12" s="3">
        <v>1496</v>
      </c>
      <c r="C12" s="3" t="s">
        <v>21</v>
      </c>
      <c r="D12" s="13">
        <v>0.6</v>
      </c>
      <c r="E12" s="3" t="s">
        <v>71</v>
      </c>
    </row>
    <row r="13" spans="1:5" ht="14.25">
      <c r="A13" t="s">
        <v>14</v>
      </c>
      <c r="B13" s="3">
        <v>5433</v>
      </c>
      <c r="C13" s="3" t="s">
        <v>21</v>
      </c>
      <c r="D13" s="13">
        <v>1</v>
      </c>
      <c r="E13" s="3" t="s">
        <v>21</v>
      </c>
    </row>
    <row r="14" spans="1:5" ht="14.25">
      <c r="A14" t="s">
        <v>19</v>
      </c>
      <c r="B14" s="12">
        <f>SUM(B10:B13)</f>
        <v>45155</v>
      </c>
      <c r="C14" s="3" t="s">
        <v>22</v>
      </c>
      <c r="D14" s="13">
        <v>2</v>
      </c>
      <c r="E14" s="3" t="s">
        <v>20</v>
      </c>
    </row>
    <row r="15" spans="2:5" ht="14.25">
      <c r="B15" s="3"/>
      <c r="C15" s="3"/>
      <c r="D15" s="3"/>
      <c r="E15" s="3"/>
    </row>
    <row r="16" spans="1:6" ht="15">
      <c r="A16" s="1" t="s">
        <v>37</v>
      </c>
      <c r="B16" s="3" t="s">
        <v>191</v>
      </c>
      <c r="C16" s="3" t="s">
        <v>5</v>
      </c>
      <c r="D16" s="3" t="s">
        <v>2</v>
      </c>
      <c r="E16" s="3" t="s">
        <v>3</v>
      </c>
      <c r="F16" s="3" t="s">
        <v>4</v>
      </c>
    </row>
    <row r="17" spans="1:6" ht="14.25">
      <c r="A17" t="s">
        <v>28</v>
      </c>
      <c r="B17" s="3">
        <v>948</v>
      </c>
      <c r="C17" s="3" t="s">
        <v>22</v>
      </c>
      <c r="D17" s="14">
        <f>21683/14</f>
        <v>1548.7857142857142</v>
      </c>
      <c r="E17" s="3">
        <v>4931</v>
      </c>
      <c r="F17" s="2">
        <v>289</v>
      </c>
    </row>
    <row r="18" spans="1:6" ht="14.25">
      <c r="A18" t="s">
        <v>29</v>
      </c>
      <c r="B18" s="3">
        <v>42.3</v>
      </c>
      <c r="C18" s="15" t="s">
        <v>24</v>
      </c>
      <c r="D18" s="3">
        <v>62.8</v>
      </c>
      <c r="E18" s="3">
        <v>121.7</v>
      </c>
      <c r="F18" s="2">
        <v>32.7</v>
      </c>
    </row>
    <row r="19" spans="1:6" ht="14.25">
      <c r="A19" t="s">
        <v>30</v>
      </c>
      <c r="B19" s="11">
        <v>0.113</v>
      </c>
      <c r="C19" s="3" t="s">
        <v>10</v>
      </c>
      <c r="D19" s="11">
        <v>0.107</v>
      </c>
      <c r="E19" s="11">
        <v>0.175</v>
      </c>
      <c r="F19" s="5">
        <v>0.065</v>
      </c>
    </row>
    <row r="20" spans="1:6" ht="14.25">
      <c r="A20" t="s">
        <v>40</v>
      </c>
      <c r="B20" s="3">
        <v>78</v>
      </c>
      <c r="C20" s="3" t="s">
        <v>21</v>
      </c>
      <c r="D20" s="3"/>
      <c r="E20" s="3">
        <v>1518</v>
      </c>
      <c r="F20" s="2">
        <v>17</v>
      </c>
    </row>
    <row r="21" spans="1:6" ht="14.25">
      <c r="A21" t="s">
        <v>41</v>
      </c>
      <c r="B21" s="11">
        <v>0.008</v>
      </c>
      <c r="C21" s="11" t="s">
        <v>21</v>
      </c>
      <c r="D21" s="11"/>
      <c r="E21" s="11">
        <v>0.152</v>
      </c>
      <c r="F21" s="5">
        <v>0.002</v>
      </c>
    </row>
    <row r="23" spans="1:4" ht="15">
      <c r="A23" s="1" t="s">
        <v>25</v>
      </c>
      <c r="B23" s="6" t="s">
        <v>36</v>
      </c>
      <c r="C23" s="7"/>
      <c r="D23" s="6" t="s">
        <v>15</v>
      </c>
    </row>
    <row r="24" spans="1:4" ht="14.25">
      <c r="A24" t="s">
        <v>26</v>
      </c>
      <c r="B24" s="2" t="s">
        <v>34</v>
      </c>
      <c r="D24" s="4">
        <v>11000</v>
      </c>
    </row>
    <row r="25" spans="1:4" ht="14.25">
      <c r="A25" t="s">
        <v>27</v>
      </c>
      <c r="B25" s="2" t="s">
        <v>35</v>
      </c>
      <c r="D25" s="4">
        <v>5100</v>
      </c>
    </row>
    <row r="26" spans="1:4" ht="14.25">
      <c r="A26" t="s">
        <v>120</v>
      </c>
      <c r="B26" s="2" t="s">
        <v>95</v>
      </c>
      <c r="D26" s="4">
        <v>2500</v>
      </c>
    </row>
    <row r="27" spans="1:4" ht="14.25">
      <c r="A27" t="s">
        <v>90</v>
      </c>
      <c r="B27" s="2" t="s">
        <v>121</v>
      </c>
      <c r="D27" s="4">
        <v>2000</v>
      </c>
    </row>
    <row r="28" spans="1:4" ht="14.25">
      <c r="A28" t="s">
        <v>162</v>
      </c>
      <c r="B28" s="2" t="s">
        <v>163</v>
      </c>
      <c r="D28" s="4">
        <v>1800</v>
      </c>
    </row>
    <row r="30" spans="1:2" ht="15">
      <c r="A30" s="1" t="s">
        <v>211</v>
      </c>
      <c r="B30" s="2">
        <v>4</v>
      </c>
    </row>
    <row r="32" spans="1:2" ht="15">
      <c r="A32" s="1" t="s">
        <v>31</v>
      </c>
      <c r="B32" s="2" t="s">
        <v>16</v>
      </c>
    </row>
    <row r="33" spans="1:2" ht="14.25">
      <c r="A33" t="s">
        <v>32</v>
      </c>
      <c r="B33" s="2">
        <v>4.9</v>
      </c>
    </row>
    <row r="34" spans="1:2" ht="14.25">
      <c r="A34" t="s">
        <v>33</v>
      </c>
      <c r="B34" s="2">
        <v>3.9</v>
      </c>
    </row>
  </sheetData>
  <printOptions/>
  <pageMargins left="0.75" right="0.75" top="1" bottom="1" header="0.5" footer="0.5"/>
  <pageSetup horizontalDpi="600" verticalDpi="600" orientation="landscape" scale="85" r:id="rId1"/>
  <headerFooter alignWithMargins="0">
    <oddFooter>&amp;C&amp;"Arial,Italic"Prepared by Impresa&amp;R&amp;D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D4">
      <selection activeCell="B5" sqref="B5:E21"/>
    </sheetView>
  </sheetViews>
  <sheetFormatPr defaultColWidth="9.00390625" defaultRowHeight="14.25"/>
  <cols>
    <col min="1" max="1" width="46.375" style="0" bestFit="1" customWidth="1"/>
    <col min="2" max="2" width="31.75390625" style="2" customWidth="1"/>
    <col min="3" max="3" width="12.625" style="2" bestFit="1" customWidth="1"/>
    <col min="4" max="4" width="17.00390625" style="2" bestFit="1" customWidth="1"/>
    <col min="5" max="5" width="11.125" style="2" bestFit="1" customWidth="1"/>
    <col min="6" max="6" width="8.00390625" style="2" bestFit="1" customWidth="1"/>
  </cols>
  <sheetData>
    <row r="1" ht="15">
      <c r="A1" s="1" t="s">
        <v>54</v>
      </c>
    </row>
    <row r="3" spans="2:6" ht="14.25">
      <c r="B3" s="3" t="s">
        <v>200</v>
      </c>
      <c r="C3" s="3" t="s">
        <v>5</v>
      </c>
      <c r="D3" s="3" t="s">
        <v>2</v>
      </c>
      <c r="E3" s="3" t="s">
        <v>3</v>
      </c>
      <c r="F3" s="3" t="s">
        <v>4</v>
      </c>
    </row>
    <row r="4" spans="1:6" ht="15">
      <c r="A4" s="1" t="s">
        <v>0</v>
      </c>
      <c r="B4" s="3"/>
      <c r="C4" s="3"/>
      <c r="D4" s="3"/>
      <c r="E4" s="3"/>
      <c r="F4" s="3"/>
    </row>
    <row r="5" spans="1:6" ht="14.25">
      <c r="A5" t="s">
        <v>38</v>
      </c>
      <c r="B5" s="3" t="s">
        <v>68</v>
      </c>
      <c r="C5" s="3" t="s">
        <v>23</v>
      </c>
      <c r="D5" s="3" t="s">
        <v>6</v>
      </c>
      <c r="E5" s="3" t="s">
        <v>7</v>
      </c>
      <c r="F5" s="4">
        <v>700000</v>
      </c>
    </row>
    <row r="6" spans="1:6" ht="14.25">
      <c r="A6" t="s">
        <v>1</v>
      </c>
      <c r="B6" s="10">
        <v>0.021</v>
      </c>
      <c r="C6" s="3" t="s">
        <v>69</v>
      </c>
      <c r="D6" s="11">
        <v>0.023</v>
      </c>
      <c r="E6" s="11">
        <v>0.049</v>
      </c>
      <c r="F6" s="5">
        <v>0.008</v>
      </c>
    </row>
    <row r="7" spans="1:6" ht="14.25">
      <c r="A7" t="s">
        <v>39</v>
      </c>
      <c r="B7" s="10">
        <v>0</v>
      </c>
      <c r="C7" s="3" t="s">
        <v>69</v>
      </c>
      <c r="D7" s="11">
        <v>0.005</v>
      </c>
      <c r="E7" s="11">
        <v>0.062</v>
      </c>
      <c r="F7" s="5">
        <v>-0.007</v>
      </c>
    </row>
    <row r="8" spans="2:5" ht="14.25">
      <c r="B8" s="3"/>
      <c r="C8" s="3"/>
      <c r="D8" s="3"/>
      <c r="E8" s="3"/>
    </row>
    <row r="9" spans="1:5" ht="15">
      <c r="A9" s="1" t="s">
        <v>42</v>
      </c>
      <c r="B9" s="3" t="s">
        <v>15</v>
      </c>
      <c r="C9" s="3" t="s">
        <v>18</v>
      </c>
      <c r="D9" s="3" t="s">
        <v>16</v>
      </c>
      <c r="E9" s="3" t="s">
        <v>17</v>
      </c>
    </row>
    <row r="10" spans="1:5" ht="14.25">
      <c r="A10" t="s">
        <v>11</v>
      </c>
      <c r="B10" s="16">
        <v>33476</v>
      </c>
      <c r="C10" s="3" t="s">
        <v>23</v>
      </c>
      <c r="D10" s="13">
        <v>1.9</v>
      </c>
      <c r="E10" s="3" t="s">
        <v>23</v>
      </c>
    </row>
    <row r="11" spans="1:5" ht="14.25">
      <c r="A11" t="s">
        <v>12</v>
      </c>
      <c r="B11" s="16">
        <v>9713</v>
      </c>
      <c r="C11" s="3" t="s">
        <v>9</v>
      </c>
      <c r="D11" s="13">
        <v>3.5</v>
      </c>
      <c r="E11" s="3" t="s">
        <v>63</v>
      </c>
    </row>
    <row r="12" spans="1:5" ht="14.25">
      <c r="A12" t="s">
        <v>13</v>
      </c>
      <c r="B12" s="16">
        <v>2794</v>
      </c>
      <c r="C12" s="3" t="s">
        <v>22</v>
      </c>
      <c r="D12" s="13">
        <v>0.8</v>
      </c>
      <c r="E12" s="3" t="s">
        <v>69</v>
      </c>
    </row>
    <row r="13" spans="1:5" ht="14.25">
      <c r="A13" t="s">
        <v>14</v>
      </c>
      <c r="B13" s="16">
        <v>9914</v>
      </c>
      <c r="C13" s="3" t="s">
        <v>67</v>
      </c>
      <c r="D13" s="13">
        <v>1.2</v>
      </c>
      <c r="E13" s="3" t="s">
        <v>22</v>
      </c>
    </row>
    <row r="14" spans="1:5" ht="14.25">
      <c r="A14" t="s">
        <v>19</v>
      </c>
      <c r="B14" s="16">
        <v>55897</v>
      </c>
      <c r="C14" s="3" t="s">
        <v>67</v>
      </c>
      <c r="D14" s="13">
        <v>1.7</v>
      </c>
      <c r="E14" s="3" t="s">
        <v>67</v>
      </c>
    </row>
    <row r="15" spans="2:5" ht="14.25">
      <c r="B15" s="3"/>
      <c r="C15" s="3"/>
      <c r="D15" s="3"/>
      <c r="E15" s="3"/>
    </row>
    <row r="16" spans="1:6" ht="15">
      <c r="A16" s="1" t="s">
        <v>37</v>
      </c>
      <c r="B16" s="3" t="s">
        <v>200</v>
      </c>
      <c r="C16" s="3" t="s">
        <v>5</v>
      </c>
      <c r="D16" s="3" t="s">
        <v>2</v>
      </c>
      <c r="E16" s="3" t="s">
        <v>3</v>
      </c>
      <c r="F16" s="3" t="s">
        <v>4</v>
      </c>
    </row>
    <row r="17" spans="1:6" ht="14.25">
      <c r="A17" t="s">
        <v>28</v>
      </c>
      <c r="B17" s="3">
        <v>1275</v>
      </c>
      <c r="C17" s="3" t="s">
        <v>67</v>
      </c>
      <c r="D17" s="14">
        <f>21683/14</f>
        <v>1548.7857142857142</v>
      </c>
      <c r="E17" s="3">
        <v>4931</v>
      </c>
      <c r="F17" s="2">
        <v>289</v>
      </c>
    </row>
    <row r="18" spans="1:6" ht="14.25">
      <c r="A18" t="s">
        <v>29</v>
      </c>
      <c r="B18" s="3">
        <v>42</v>
      </c>
      <c r="C18" s="15" t="s">
        <v>21</v>
      </c>
      <c r="D18" s="3">
        <v>62.8</v>
      </c>
      <c r="E18" s="3">
        <v>121.7</v>
      </c>
      <c r="F18" s="2">
        <v>32.7</v>
      </c>
    </row>
    <row r="19" spans="1:6" ht="14.25">
      <c r="A19" t="s">
        <v>30</v>
      </c>
      <c r="B19" s="11">
        <v>0.1</v>
      </c>
      <c r="C19" s="3" t="s">
        <v>67</v>
      </c>
      <c r="D19" s="11">
        <v>0.107</v>
      </c>
      <c r="E19" s="11">
        <v>0.175</v>
      </c>
      <c r="F19" s="5">
        <v>0.065</v>
      </c>
    </row>
    <row r="20" spans="1:6" ht="14.25">
      <c r="A20" t="s">
        <v>40</v>
      </c>
      <c r="B20" s="3">
        <v>283</v>
      </c>
      <c r="C20" s="3" t="s">
        <v>10</v>
      </c>
      <c r="D20" s="3"/>
      <c r="E20" s="3">
        <v>1518</v>
      </c>
      <c r="F20" s="2">
        <v>17</v>
      </c>
    </row>
    <row r="21" spans="1:6" ht="14.25">
      <c r="A21" t="s">
        <v>41</v>
      </c>
      <c r="B21" s="11">
        <v>0.028</v>
      </c>
      <c r="C21" s="11" t="s">
        <v>10</v>
      </c>
      <c r="D21" s="11"/>
      <c r="E21" s="11">
        <v>0.152</v>
      </c>
      <c r="F21" s="5">
        <v>0.002</v>
      </c>
    </row>
    <row r="23" spans="1:4" ht="15">
      <c r="A23" s="1" t="s">
        <v>25</v>
      </c>
      <c r="B23" s="6" t="s">
        <v>36</v>
      </c>
      <c r="C23" s="6"/>
      <c r="D23" s="6" t="s">
        <v>15</v>
      </c>
    </row>
    <row r="24" spans="1:4" ht="14.25">
      <c r="A24" t="s">
        <v>154</v>
      </c>
      <c r="B24" s="2" t="s">
        <v>103</v>
      </c>
      <c r="D24" s="4">
        <v>14259</v>
      </c>
    </row>
    <row r="25" spans="1:4" ht="14.25">
      <c r="A25" t="s">
        <v>155</v>
      </c>
      <c r="B25" s="2" t="s">
        <v>156</v>
      </c>
      <c r="D25" s="4">
        <v>1493</v>
      </c>
    </row>
    <row r="26" spans="1:4" ht="14.25">
      <c r="A26" t="s">
        <v>157</v>
      </c>
      <c r="B26" s="2" t="s">
        <v>149</v>
      </c>
      <c r="D26" s="4">
        <v>1105</v>
      </c>
    </row>
    <row r="27" spans="1:4" ht="14.25">
      <c r="A27" t="s">
        <v>158</v>
      </c>
      <c r="B27" s="2" t="s">
        <v>159</v>
      </c>
      <c r="D27" s="4">
        <v>1000</v>
      </c>
    </row>
    <row r="28" spans="1:4" ht="14.25">
      <c r="A28" t="s">
        <v>178</v>
      </c>
      <c r="B28" s="2" t="s">
        <v>103</v>
      </c>
      <c r="D28" s="2">
        <v>800</v>
      </c>
    </row>
    <row r="30" spans="1:2" ht="15">
      <c r="A30" s="1" t="s">
        <v>211</v>
      </c>
      <c r="B30" s="2">
        <v>8</v>
      </c>
    </row>
    <row r="32" spans="1:2" ht="15">
      <c r="A32" s="1" t="s">
        <v>31</v>
      </c>
      <c r="B32" s="2" t="s">
        <v>16</v>
      </c>
    </row>
    <row r="33" spans="1:2" ht="14.25">
      <c r="A33" t="s">
        <v>33</v>
      </c>
      <c r="B33" s="2">
        <v>4.5</v>
      </c>
    </row>
    <row r="34" spans="1:2" ht="14.25">
      <c r="A34" t="s">
        <v>32</v>
      </c>
      <c r="B34" s="2">
        <v>2.3</v>
      </c>
    </row>
  </sheetData>
  <printOptions/>
  <pageMargins left="0.75" right="0.75" top="1" bottom="1" header="0.5" footer="0.5"/>
  <pageSetup horizontalDpi="600" verticalDpi="600" orientation="landscape" scale="84" r:id="rId1"/>
  <headerFooter alignWithMargins="0">
    <oddFooter>&amp;C&amp;"Arial,Italic"Prepared by Impresa&amp;R&amp;D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B4">
      <selection activeCell="B5" sqref="B5:E21"/>
    </sheetView>
  </sheetViews>
  <sheetFormatPr defaultColWidth="9.00390625" defaultRowHeight="14.25"/>
  <cols>
    <col min="1" max="1" width="46.375" style="0" bestFit="1" customWidth="1"/>
    <col min="2" max="2" width="70.125" style="2" bestFit="1" customWidth="1"/>
    <col min="3" max="3" width="12.625" style="2" bestFit="1" customWidth="1"/>
    <col min="4" max="4" width="17.00390625" style="2" bestFit="1" customWidth="1"/>
    <col min="5" max="5" width="11.125" style="2" bestFit="1" customWidth="1"/>
    <col min="6" max="6" width="8.00390625" style="2" bestFit="1" customWidth="1"/>
  </cols>
  <sheetData>
    <row r="1" ht="15">
      <c r="A1" s="1" t="s">
        <v>55</v>
      </c>
    </row>
    <row r="3" spans="2:6" ht="14.25">
      <c r="B3" s="3" t="s">
        <v>201</v>
      </c>
      <c r="C3" s="3" t="s">
        <v>5</v>
      </c>
      <c r="D3" s="3" t="s">
        <v>2</v>
      </c>
      <c r="E3" s="3" t="s">
        <v>3</v>
      </c>
      <c r="F3" s="3" t="s">
        <v>4</v>
      </c>
    </row>
    <row r="4" spans="1:6" ht="15">
      <c r="A4" s="1" t="s">
        <v>0</v>
      </c>
      <c r="B4" s="3"/>
      <c r="C4" s="3"/>
      <c r="D4" s="3"/>
      <c r="E4" s="3"/>
      <c r="F4" s="3"/>
    </row>
    <row r="5" spans="1:6" ht="14.25">
      <c r="A5" t="s">
        <v>38</v>
      </c>
      <c r="B5" s="12">
        <v>862000</v>
      </c>
      <c r="C5" s="3" t="s">
        <v>24</v>
      </c>
      <c r="D5" s="3" t="s">
        <v>6</v>
      </c>
      <c r="E5" s="3" t="s">
        <v>7</v>
      </c>
      <c r="F5" s="4">
        <v>700000</v>
      </c>
    </row>
    <row r="6" spans="1:6" ht="14.25">
      <c r="A6" t="s">
        <v>1</v>
      </c>
      <c r="B6" s="10">
        <v>0.017</v>
      </c>
      <c r="C6" s="3" t="s">
        <v>8</v>
      </c>
      <c r="D6" s="11">
        <v>0.023</v>
      </c>
      <c r="E6" s="11">
        <v>0.049</v>
      </c>
      <c r="F6" s="5">
        <v>0.008</v>
      </c>
    </row>
    <row r="7" spans="1:6" ht="14.25">
      <c r="A7" t="s">
        <v>39</v>
      </c>
      <c r="B7" s="10">
        <v>0.026</v>
      </c>
      <c r="C7" s="3" t="s">
        <v>63</v>
      </c>
      <c r="D7" s="11">
        <v>0.005</v>
      </c>
      <c r="E7" s="11">
        <v>0.062</v>
      </c>
      <c r="F7" s="5">
        <v>-0.007</v>
      </c>
    </row>
    <row r="8" spans="2:5" ht="14.25">
      <c r="B8" s="3"/>
      <c r="C8" s="3"/>
      <c r="D8" s="3"/>
      <c r="E8" s="3"/>
    </row>
    <row r="9" spans="1:5" ht="15">
      <c r="A9" s="1" t="s">
        <v>42</v>
      </c>
      <c r="B9" s="3" t="s">
        <v>15</v>
      </c>
      <c r="C9" s="3" t="s">
        <v>18</v>
      </c>
      <c r="D9" s="3" t="s">
        <v>16</v>
      </c>
      <c r="E9" s="3" t="s">
        <v>17</v>
      </c>
    </row>
    <row r="10" spans="1:5" ht="14.25">
      <c r="A10" t="s">
        <v>11</v>
      </c>
      <c r="B10" s="12">
        <v>14385</v>
      </c>
      <c r="C10" s="3" t="s">
        <v>21</v>
      </c>
      <c r="D10" s="13">
        <v>1.5</v>
      </c>
      <c r="E10" s="3" t="s">
        <v>8</v>
      </c>
    </row>
    <row r="11" spans="1:5" ht="14.25">
      <c r="A11" t="s">
        <v>12</v>
      </c>
      <c r="B11" s="3">
        <v>2064</v>
      </c>
      <c r="C11" s="3" t="s">
        <v>21</v>
      </c>
      <c r="D11" s="13">
        <v>1.4</v>
      </c>
      <c r="E11" s="3" t="s">
        <v>8</v>
      </c>
    </row>
    <row r="12" spans="1:5" ht="14.25">
      <c r="A12" t="s">
        <v>13</v>
      </c>
      <c r="B12" s="3">
        <v>3904</v>
      </c>
      <c r="C12" s="3" t="s">
        <v>23</v>
      </c>
      <c r="D12" s="13">
        <v>2</v>
      </c>
      <c r="E12" s="3" t="s">
        <v>60</v>
      </c>
    </row>
    <row r="13" spans="1:5" ht="14.25">
      <c r="A13" t="s">
        <v>14</v>
      </c>
      <c r="B13" s="3">
        <v>3640</v>
      </c>
      <c r="C13" s="3" t="s">
        <v>74</v>
      </c>
      <c r="D13" s="13">
        <v>0.9</v>
      </c>
      <c r="E13" s="3" t="s">
        <v>71</v>
      </c>
    </row>
    <row r="14" spans="1:5" ht="14.25">
      <c r="A14" t="s">
        <v>19</v>
      </c>
      <c r="B14" s="12">
        <v>23993</v>
      </c>
      <c r="C14" s="3" t="s">
        <v>71</v>
      </c>
      <c r="D14" s="13">
        <v>1.4</v>
      </c>
      <c r="E14" s="3" t="s">
        <v>24</v>
      </c>
    </row>
    <row r="15" spans="2:5" ht="14.25">
      <c r="B15" s="3"/>
      <c r="C15" s="3"/>
      <c r="D15" s="3"/>
      <c r="E15" s="3"/>
    </row>
    <row r="16" spans="1:6" ht="15">
      <c r="A16" s="1" t="s">
        <v>37</v>
      </c>
      <c r="B16" s="3" t="s">
        <v>201</v>
      </c>
      <c r="C16" s="3" t="s">
        <v>5</v>
      </c>
      <c r="D16" s="3" t="s">
        <v>2</v>
      </c>
      <c r="E16" s="3" t="s">
        <v>3</v>
      </c>
      <c r="F16" s="3" t="s">
        <v>4</v>
      </c>
    </row>
    <row r="17" spans="1:6" ht="14.25">
      <c r="A17" t="s">
        <v>28</v>
      </c>
      <c r="B17" s="3">
        <v>289</v>
      </c>
      <c r="C17" s="3" t="s">
        <v>74</v>
      </c>
      <c r="D17" s="14">
        <f>21683/14</f>
        <v>1548.7857142857142</v>
      </c>
      <c r="E17" s="3">
        <v>4931</v>
      </c>
      <c r="F17" s="2">
        <v>289</v>
      </c>
    </row>
    <row r="18" spans="1:6" ht="14.25">
      <c r="A18" t="s">
        <v>29</v>
      </c>
      <c r="B18" s="3">
        <v>45.4</v>
      </c>
      <c r="C18" s="15" t="s">
        <v>8</v>
      </c>
      <c r="D18" s="3">
        <v>62.8</v>
      </c>
      <c r="E18" s="3">
        <v>121.7</v>
      </c>
      <c r="F18" s="2">
        <v>32.7</v>
      </c>
    </row>
    <row r="19" spans="1:6" ht="14.25">
      <c r="A19" t="s">
        <v>30</v>
      </c>
      <c r="B19" s="11">
        <v>0.109</v>
      </c>
      <c r="C19" s="3" t="s">
        <v>20</v>
      </c>
      <c r="D19" s="11">
        <v>0.107</v>
      </c>
      <c r="E19" s="11">
        <v>0.175</v>
      </c>
      <c r="F19" s="5">
        <v>0.065</v>
      </c>
    </row>
    <row r="20" spans="1:6" ht="14.25">
      <c r="A20" t="s">
        <v>40</v>
      </c>
      <c r="B20" s="3">
        <v>17</v>
      </c>
      <c r="C20" s="3" t="s">
        <v>74</v>
      </c>
      <c r="D20" s="3"/>
      <c r="E20" s="3">
        <v>1518</v>
      </c>
      <c r="F20" s="2">
        <v>17</v>
      </c>
    </row>
    <row r="21" spans="1:6" ht="14.25">
      <c r="A21" t="s">
        <v>41</v>
      </c>
      <c r="B21" s="11">
        <v>0.002</v>
      </c>
      <c r="C21" s="11" t="s">
        <v>74</v>
      </c>
      <c r="D21" s="11"/>
      <c r="E21" s="11">
        <v>0.152</v>
      </c>
      <c r="F21" s="5">
        <v>0.002</v>
      </c>
    </row>
    <row r="23" spans="1:4" ht="15">
      <c r="A23" s="1" t="s">
        <v>25</v>
      </c>
      <c r="B23" s="6" t="s">
        <v>36</v>
      </c>
      <c r="C23" s="6"/>
      <c r="D23" s="6" t="s">
        <v>15</v>
      </c>
    </row>
    <row r="24" spans="1:4" ht="14.25">
      <c r="A24" t="s">
        <v>90</v>
      </c>
      <c r="B24" s="2" t="s">
        <v>210</v>
      </c>
      <c r="D24" s="4">
        <v>5500</v>
      </c>
    </row>
    <row r="25" spans="1:4" ht="14.25">
      <c r="A25" t="s">
        <v>115</v>
      </c>
      <c r="B25" s="2" t="s">
        <v>130</v>
      </c>
      <c r="D25" s="4">
        <v>5200</v>
      </c>
    </row>
    <row r="26" spans="1:4" ht="14.25">
      <c r="A26" t="s">
        <v>131</v>
      </c>
      <c r="B26" s="2" t="s">
        <v>132</v>
      </c>
      <c r="D26" s="4">
        <v>3100</v>
      </c>
    </row>
    <row r="27" spans="1:4" ht="14.25">
      <c r="A27" t="s">
        <v>133</v>
      </c>
      <c r="B27" s="2" t="s">
        <v>134</v>
      </c>
      <c r="D27" s="4">
        <v>1825</v>
      </c>
    </row>
    <row r="28" spans="1:4" ht="14.25">
      <c r="A28" t="s">
        <v>179</v>
      </c>
      <c r="B28" s="2" t="s">
        <v>180</v>
      </c>
      <c r="D28" s="4">
        <v>1500</v>
      </c>
    </row>
    <row r="30" spans="1:2" ht="15">
      <c r="A30" s="1" t="s">
        <v>211</v>
      </c>
      <c r="B30" s="2">
        <v>2</v>
      </c>
    </row>
    <row r="32" spans="1:2" ht="15">
      <c r="A32" s="1" t="s">
        <v>31</v>
      </c>
      <c r="B32" s="2" t="s">
        <v>16</v>
      </c>
    </row>
    <row r="33" spans="1:2" ht="14.25">
      <c r="A33" t="s">
        <v>32</v>
      </c>
      <c r="B33" s="2">
        <v>3.4</v>
      </c>
    </row>
    <row r="34" spans="1:2" ht="14.25">
      <c r="A34" t="s">
        <v>80</v>
      </c>
      <c r="B34" s="2">
        <v>1</v>
      </c>
    </row>
  </sheetData>
  <printOptions/>
  <pageMargins left="0.75" right="0.75" top="1" bottom="1" header="0.5" footer="0.5"/>
  <pageSetup horizontalDpi="600" verticalDpi="600" orientation="landscape" scale="68" r:id="rId1"/>
  <headerFooter alignWithMargins="0">
    <oddFooter>&amp;C&amp;"Arial,Italic"Prepared by Impresa&amp;R&amp;D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B5">
      <selection activeCell="B6" sqref="B6:E22"/>
    </sheetView>
  </sheetViews>
  <sheetFormatPr defaultColWidth="9.00390625" defaultRowHeight="14.25"/>
  <cols>
    <col min="1" max="1" width="46.375" style="0" bestFit="1" customWidth="1"/>
    <col min="2" max="2" width="27.00390625" style="2" bestFit="1" customWidth="1"/>
    <col min="3" max="3" width="12.625" style="2" bestFit="1" customWidth="1"/>
    <col min="4" max="4" width="17.00390625" style="2" bestFit="1" customWidth="1"/>
    <col min="5" max="5" width="11.125" style="2" customWidth="1"/>
    <col min="6" max="6" width="8.00390625" style="2" bestFit="1" customWidth="1"/>
  </cols>
  <sheetData>
    <row r="1" ht="15">
      <c r="A1" s="1" t="s">
        <v>56</v>
      </c>
    </row>
    <row r="4" spans="2:6" ht="14.25">
      <c r="B4" s="3" t="s">
        <v>202</v>
      </c>
      <c r="C4" s="3" t="s">
        <v>5</v>
      </c>
      <c r="D4" s="3" t="s">
        <v>2</v>
      </c>
      <c r="E4" s="3" t="s">
        <v>3</v>
      </c>
      <c r="F4" s="3" t="s">
        <v>4</v>
      </c>
    </row>
    <row r="5" spans="1:6" ht="15">
      <c r="A5" s="1" t="s">
        <v>0</v>
      </c>
      <c r="B5" s="3"/>
      <c r="C5" s="3"/>
      <c r="D5" s="3"/>
      <c r="E5" s="3"/>
      <c r="F5" s="3"/>
    </row>
    <row r="6" spans="1:6" ht="14.25">
      <c r="A6" t="s">
        <v>38</v>
      </c>
      <c r="B6" s="3" t="s">
        <v>206</v>
      </c>
      <c r="C6" s="3" t="s">
        <v>8</v>
      </c>
      <c r="D6" s="3" t="s">
        <v>6</v>
      </c>
      <c r="E6" s="3" t="s">
        <v>7</v>
      </c>
      <c r="F6" s="4">
        <v>700000</v>
      </c>
    </row>
    <row r="7" spans="1:6" ht="14.25">
      <c r="A7" t="s">
        <v>1</v>
      </c>
      <c r="B7" s="10">
        <v>0.017</v>
      </c>
      <c r="C7" s="3" t="s">
        <v>22</v>
      </c>
      <c r="D7" s="11">
        <v>0.023</v>
      </c>
      <c r="E7" s="11">
        <v>0.049</v>
      </c>
      <c r="F7" s="5">
        <v>0.008</v>
      </c>
    </row>
    <row r="8" spans="1:6" ht="14.25">
      <c r="A8" t="s">
        <v>39</v>
      </c>
      <c r="B8" s="10">
        <v>-0.002</v>
      </c>
      <c r="C8" s="3" t="s">
        <v>24</v>
      </c>
      <c r="D8" s="11">
        <v>0.005</v>
      </c>
      <c r="E8" s="11">
        <v>0.062</v>
      </c>
      <c r="F8" s="5">
        <v>-0.007</v>
      </c>
    </row>
    <row r="9" spans="2:5" ht="14.25">
      <c r="B9" s="3"/>
      <c r="C9" s="3"/>
      <c r="D9" s="3"/>
      <c r="E9" s="3"/>
    </row>
    <row r="10" spans="1:5" ht="15">
      <c r="A10" s="1" t="s">
        <v>42</v>
      </c>
      <c r="B10" s="3" t="s">
        <v>15</v>
      </c>
      <c r="C10" s="3" t="s">
        <v>18</v>
      </c>
      <c r="D10" s="3" t="s">
        <v>16</v>
      </c>
      <c r="E10" s="3" t="s">
        <v>17</v>
      </c>
    </row>
    <row r="11" spans="1:5" ht="14.25">
      <c r="A11" t="s">
        <v>11</v>
      </c>
      <c r="B11" s="12">
        <v>166578</v>
      </c>
      <c r="C11" s="3" t="s">
        <v>46</v>
      </c>
      <c r="D11" s="13">
        <v>13.1</v>
      </c>
      <c r="E11" s="3" t="s">
        <v>46</v>
      </c>
    </row>
    <row r="12" spans="1:5" ht="14.25">
      <c r="A12" t="s">
        <v>12</v>
      </c>
      <c r="B12" s="12">
        <v>22708</v>
      </c>
      <c r="C12" s="3" t="s">
        <v>60</v>
      </c>
      <c r="D12" s="13">
        <v>11.3</v>
      </c>
      <c r="E12" s="3" t="s">
        <v>46</v>
      </c>
    </row>
    <row r="13" spans="1:5" ht="14.25">
      <c r="A13" t="s">
        <v>13</v>
      </c>
      <c r="B13" s="12">
        <v>3768</v>
      </c>
      <c r="C13" s="3" t="s">
        <v>67</v>
      </c>
      <c r="D13" s="13">
        <v>1.4</v>
      </c>
      <c r="E13" s="3" t="s">
        <v>9</v>
      </c>
    </row>
    <row r="14" spans="1:5" ht="14.25">
      <c r="A14" t="s">
        <v>14</v>
      </c>
      <c r="B14" s="12">
        <v>19195</v>
      </c>
      <c r="C14" s="3" t="s">
        <v>9</v>
      </c>
      <c r="D14" s="13">
        <v>3.3</v>
      </c>
      <c r="E14" s="3" t="s">
        <v>60</v>
      </c>
    </row>
    <row r="15" spans="1:5" ht="14.25">
      <c r="A15" t="s">
        <v>19</v>
      </c>
      <c r="B15" s="12">
        <v>212249</v>
      </c>
      <c r="C15" s="3" t="s">
        <v>46</v>
      </c>
      <c r="D15" s="13">
        <v>9.2</v>
      </c>
      <c r="E15" s="3" t="s">
        <v>46</v>
      </c>
    </row>
    <row r="16" spans="2:5" ht="14.25">
      <c r="B16" s="3"/>
      <c r="C16" s="3"/>
      <c r="D16" s="3"/>
      <c r="E16" s="3"/>
    </row>
    <row r="17" spans="1:6" ht="15">
      <c r="A17" s="1" t="s">
        <v>37</v>
      </c>
      <c r="B17" s="3" t="s">
        <v>202</v>
      </c>
      <c r="C17" s="3" t="s">
        <v>5</v>
      </c>
      <c r="D17" s="3" t="s">
        <v>2</v>
      </c>
      <c r="E17" s="3" t="s">
        <v>3</v>
      </c>
      <c r="F17" s="3" t="s">
        <v>4</v>
      </c>
    </row>
    <row r="18" spans="1:6" ht="14.25">
      <c r="A18" t="s">
        <v>28</v>
      </c>
      <c r="B18" s="3">
        <v>4931</v>
      </c>
      <c r="C18" s="3" t="s">
        <v>46</v>
      </c>
      <c r="D18" s="14">
        <f>21683/14</f>
        <v>1548.7857142857142</v>
      </c>
      <c r="E18" s="3">
        <v>4931</v>
      </c>
      <c r="F18" s="2">
        <v>289</v>
      </c>
    </row>
    <row r="19" spans="1:6" ht="14.25">
      <c r="A19" t="s">
        <v>29</v>
      </c>
      <c r="B19" s="3">
        <v>121.7</v>
      </c>
      <c r="C19" s="15" t="s">
        <v>46</v>
      </c>
      <c r="D19" s="3">
        <v>62.8</v>
      </c>
      <c r="E19" s="3">
        <v>121.7</v>
      </c>
      <c r="F19" s="2">
        <v>32.7</v>
      </c>
    </row>
    <row r="20" spans="1:6" ht="14.25">
      <c r="A20" t="s">
        <v>30</v>
      </c>
      <c r="B20" s="11">
        <v>0.167</v>
      </c>
      <c r="C20" s="3" t="s">
        <v>60</v>
      </c>
      <c r="D20" s="11">
        <v>0.107</v>
      </c>
      <c r="E20" s="11">
        <v>0.175</v>
      </c>
      <c r="F20" s="5">
        <v>0.065</v>
      </c>
    </row>
    <row r="21" spans="1:6" ht="14.25">
      <c r="A21" t="s">
        <v>40</v>
      </c>
      <c r="B21" s="3">
        <v>1518</v>
      </c>
      <c r="C21" s="3" t="s">
        <v>46</v>
      </c>
      <c r="D21" s="3"/>
      <c r="E21" s="3">
        <v>1518</v>
      </c>
      <c r="F21" s="2">
        <v>17</v>
      </c>
    </row>
    <row r="22" spans="1:6" ht="14.25">
      <c r="A22" t="s">
        <v>41</v>
      </c>
      <c r="B22" s="11">
        <v>0.152</v>
      </c>
      <c r="C22" s="11" t="s">
        <v>46</v>
      </c>
      <c r="D22" s="11"/>
      <c r="E22" s="11">
        <v>0.152</v>
      </c>
      <c r="F22" s="5">
        <v>0.002</v>
      </c>
    </row>
    <row r="24" spans="1:4" ht="15">
      <c r="A24" s="1" t="s">
        <v>25</v>
      </c>
      <c r="B24" s="6" t="s">
        <v>36</v>
      </c>
      <c r="C24" s="6"/>
      <c r="D24" s="6" t="s">
        <v>15</v>
      </c>
    </row>
    <row r="25" spans="1:4" ht="14.25">
      <c r="A25" t="s">
        <v>90</v>
      </c>
      <c r="B25" s="2" t="s">
        <v>149</v>
      </c>
      <c r="D25" s="4">
        <v>14700</v>
      </c>
    </row>
    <row r="26" spans="1:4" ht="14.25">
      <c r="A26" t="s">
        <v>115</v>
      </c>
      <c r="B26" s="2" t="s">
        <v>94</v>
      </c>
      <c r="D26" s="4">
        <v>7283</v>
      </c>
    </row>
    <row r="27" spans="1:4" ht="14.25">
      <c r="A27" t="s">
        <v>150</v>
      </c>
      <c r="B27" s="2" t="s">
        <v>151</v>
      </c>
      <c r="D27" s="4">
        <v>7000</v>
      </c>
    </row>
    <row r="28" spans="1:4" ht="14.25">
      <c r="A28" t="s">
        <v>152</v>
      </c>
      <c r="B28" s="2" t="s">
        <v>153</v>
      </c>
      <c r="D28" s="4">
        <v>6100</v>
      </c>
    </row>
    <row r="29" spans="1:4" ht="14.25">
      <c r="A29" t="s">
        <v>181</v>
      </c>
      <c r="B29" s="2" t="s">
        <v>182</v>
      </c>
      <c r="D29" s="4">
        <v>6000</v>
      </c>
    </row>
    <row r="31" spans="1:2" ht="15">
      <c r="A31" s="1" t="s">
        <v>211</v>
      </c>
      <c r="B31" s="2">
        <v>10</v>
      </c>
    </row>
    <row r="34" spans="1:2" ht="15">
      <c r="A34" s="1" t="s">
        <v>31</v>
      </c>
      <c r="B34" s="2" t="s">
        <v>16</v>
      </c>
    </row>
    <row r="35" spans="1:2" ht="14.25">
      <c r="A35" t="s">
        <v>79</v>
      </c>
      <c r="B35" s="2">
        <v>3.8</v>
      </c>
    </row>
    <row r="36" spans="1:2" ht="14.25">
      <c r="A36" t="s">
        <v>32</v>
      </c>
      <c r="B36" s="2">
        <v>3.6</v>
      </c>
    </row>
  </sheetData>
  <printOptions/>
  <pageMargins left="0.75" right="0.75" top="1" bottom="1" header="0.5" footer="0.5"/>
  <pageSetup horizontalDpi="600" verticalDpi="600" orientation="landscape" scale="87" r:id="rId1"/>
  <headerFooter alignWithMargins="0">
    <oddFooter>&amp;C&amp;"Arial,Italic"Prepared by Impresa&amp;R&amp;D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B6">
      <selection activeCell="B7" sqref="B7:E23"/>
    </sheetView>
  </sheetViews>
  <sheetFormatPr defaultColWidth="9.00390625" defaultRowHeight="14.25"/>
  <cols>
    <col min="1" max="1" width="45.50390625" style="0" bestFit="1" customWidth="1"/>
    <col min="2" max="2" width="21.75390625" style="0" bestFit="1" customWidth="1"/>
    <col min="3" max="3" width="12.625" style="0" bestFit="1" customWidth="1"/>
    <col min="4" max="4" width="17.00390625" style="0" bestFit="1" customWidth="1"/>
    <col min="5" max="5" width="11.125" style="0" bestFit="1" customWidth="1"/>
    <col min="6" max="6" width="8.00390625" style="0" bestFit="1" customWidth="1"/>
  </cols>
  <sheetData>
    <row r="1" ht="15">
      <c r="A1" s="1" t="s">
        <v>57</v>
      </c>
    </row>
    <row r="5" spans="2:6" ht="14.25">
      <c r="B5" s="3" t="s">
        <v>203</v>
      </c>
      <c r="C5" s="3" t="s">
        <v>5</v>
      </c>
      <c r="D5" s="3" t="s">
        <v>2</v>
      </c>
      <c r="E5" s="3" t="s">
        <v>3</v>
      </c>
      <c r="F5" s="3" t="s">
        <v>4</v>
      </c>
    </row>
    <row r="6" spans="1:6" ht="15">
      <c r="A6" s="1" t="s">
        <v>0</v>
      </c>
      <c r="B6" s="3"/>
      <c r="C6" s="3"/>
      <c r="D6" s="3"/>
      <c r="E6" s="3"/>
      <c r="F6" s="3"/>
    </row>
    <row r="7" spans="1:6" ht="14.25">
      <c r="A7" t="s">
        <v>38</v>
      </c>
      <c r="B7" s="3" t="s">
        <v>70</v>
      </c>
      <c r="C7" s="3" t="s">
        <v>46</v>
      </c>
      <c r="D7" s="3" t="s">
        <v>6</v>
      </c>
      <c r="E7" s="3" t="s">
        <v>7</v>
      </c>
      <c r="F7" s="4">
        <v>700000</v>
      </c>
    </row>
    <row r="8" spans="1:6" ht="14.25">
      <c r="A8" t="s">
        <v>1</v>
      </c>
      <c r="B8" s="10">
        <v>0.0132</v>
      </c>
      <c r="C8" s="3" t="s">
        <v>24</v>
      </c>
      <c r="D8" s="11">
        <v>0.023</v>
      </c>
      <c r="E8" s="11">
        <v>0.049</v>
      </c>
      <c r="F8" s="5">
        <v>0.008</v>
      </c>
    </row>
    <row r="9" spans="1:6" ht="14.25">
      <c r="A9" t="s">
        <v>39</v>
      </c>
      <c r="B9" s="10">
        <v>-0.002</v>
      </c>
      <c r="C9" s="3" t="s">
        <v>21</v>
      </c>
      <c r="D9" s="11">
        <v>0.005</v>
      </c>
      <c r="E9" s="11">
        <v>0.062</v>
      </c>
      <c r="F9" s="5">
        <v>-0.007</v>
      </c>
    </row>
    <row r="10" spans="2:6" ht="14.25">
      <c r="B10" s="3"/>
      <c r="C10" s="3"/>
      <c r="D10" s="3"/>
      <c r="E10" s="3"/>
      <c r="F10" s="2"/>
    </row>
    <row r="11" spans="1:6" ht="15">
      <c r="A11" s="1" t="s">
        <v>42</v>
      </c>
      <c r="B11" s="3" t="s">
        <v>15</v>
      </c>
      <c r="C11" s="3" t="s">
        <v>18</v>
      </c>
      <c r="D11" s="3" t="s">
        <v>16</v>
      </c>
      <c r="E11" s="3" t="s">
        <v>17</v>
      </c>
      <c r="F11" s="2"/>
    </row>
    <row r="12" spans="1:6" ht="14.25">
      <c r="A12" t="s">
        <v>11</v>
      </c>
      <c r="B12" s="16">
        <v>68085</v>
      </c>
      <c r="C12" s="3" t="s">
        <v>63</v>
      </c>
      <c r="D12" s="3">
        <v>1.3</v>
      </c>
      <c r="E12" s="3" t="s">
        <v>24</v>
      </c>
      <c r="F12" s="2"/>
    </row>
    <row r="13" spans="1:6" ht="14.25">
      <c r="A13" t="s">
        <v>12</v>
      </c>
      <c r="B13" s="16">
        <v>11941</v>
      </c>
      <c r="C13" s="3" t="s">
        <v>63</v>
      </c>
      <c r="D13" s="13">
        <v>1.4</v>
      </c>
      <c r="E13" s="3" t="s">
        <v>22</v>
      </c>
      <c r="F13" s="2"/>
    </row>
    <row r="14" spans="1:6" ht="14.25">
      <c r="A14" t="s">
        <v>13</v>
      </c>
      <c r="B14" s="16">
        <v>9201</v>
      </c>
      <c r="C14" s="3" t="s">
        <v>63</v>
      </c>
      <c r="D14" s="13">
        <v>0.8</v>
      </c>
      <c r="E14" s="3" t="s">
        <v>8</v>
      </c>
      <c r="F14" s="2"/>
    </row>
    <row r="15" spans="1:6" ht="14.25">
      <c r="A15" t="s">
        <v>14</v>
      </c>
      <c r="B15" s="16">
        <v>36377</v>
      </c>
      <c r="C15" s="3" t="s">
        <v>60</v>
      </c>
      <c r="D15" s="13">
        <v>1.5</v>
      </c>
      <c r="E15" s="3" t="s">
        <v>69</v>
      </c>
      <c r="F15" s="2"/>
    </row>
    <row r="16" spans="1:6" ht="14.25">
      <c r="A16" t="s">
        <v>19</v>
      </c>
      <c r="B16" s="16">
        <v>125604</v>
      </c>
      <c r="C16" s="3" t="s">
        <v>10</v>
      </c>
      <c r="D16" s="13">
        <v>1.3</v>
      </c>
      <c r="E16" s="3" t="s">
        <v>21</v>
      </c>
      <c r="F16" s="2"/>
    </row>
    <row r="17" spans="2:6" ht="14.25">
      <c r="B17" s="3"/>
      <c r="C17" s="3"/>
      <c r="D17" s="3"/>
      <c r="E17" s="3"/>
      <c r="F17" s="2"/>
    </row>
    <row r="18" spans="1:6" ht="15">
      <c r="A18" s="1" t="s">
        <v>37</v>
      </c>
      <c r="B18" s="3" t="s">
        <v>203</v>
      </c>
      <c r="C18" s="3" t="s">
        <v>5</v>
      </c>
      <c r="D18" s="3" t="s">
        <v>2</v>
      </c>
      <c r="E18" s="3" t="s">
        <v>3</v>
      </c>
      <c r="F18" s="3" t="s">
        <v>4</v>
      </c>
    </row>
    <row r="19" spans="1:6" ht="14.25">
      <c r="A19" t="s">
        <v>28</v>
      </c>
      <c r="B19" s="3">
        <v>2963</v>
      </c>
      <c r="C19" s="3" t="s">
        <v>63</v>
      </c>
      <c r="D19" s="14">
        <f>21683/14</f>
        <v>1548.7857142857142</v>
      </c>
      <c r="E19" s="3">
        <v>4931</v>
      </c>
      <c r="F19" s="2">
        <v>289</v>
      </c>
    </row>
    <row r="20" spans="1:6" ht="14.25">
      <c r="A20" t="s">
        <v>29</v>
      </c>
      <c r="B20" s="3">
        <v>34.5</v>
      </c>
      <c r="C20" s="15" t="s">
        <v>71</v>
      </c>
      <c r="D20" s="3">
        <v>62.8</v>
      </c>
      <c r="E20" s="3">
        <v>121.7</v>
      </c>
      <c r="F20" s="2">
        <v>32.7</v>
      </c>
    </row>
    <row r="21" spans="1:6" ht="14.25">
      <c r="A21" t="s">
        <v>30</v>
      </c>
      <c r="B21" s="11">
        <v>0.044</v>
      </c>
      <c r="C21" s="3" t="s">
        <v>74</v>
      </c>
      <c r="D21" s="11">
        <v>0.107</v>
      </c>
      <c r="E21" s="11">
        <v>0.175</v>
      </c>
      <c r="F21" s="5">
        <v>0.065</v>
      </c>
    </row>
    <row r="22" spans="1:6" ht="14.25">
      <c r="A22" t="s">
        <v>40</v>
      </c>
      <c r="B22" s="3">
        <v>235</v>
      </c>
      <c r="C22" s="3" t="s">
        <v>23</v>
      </c>
      <c r="D22" s="3"/>
      <c r="E22" s="3">
        <v>1518</v>
      </c>
      <c r="F22" s="2">
        <v>17</v>
      </c>
    </row>
    <row r="23" spans="1:6" ht="14.25">
      <c r="A23" t="s">
        <v>41</v>
      </c>
      <c r="B23" s="11">
        <v>0.024</v>
      </c>
      <c r="C23" s="11" t="s">
        <v>23</v>
      </c>
      <c r="D23" s="11"/>
      <c r="E23" s="11">
        <v>0.152</v>
      </c>
      <c r="F23" s="5">
        <v>0.002</v>
      </c>
    </row>
    <row r="24" spans="2:6" ht="14.25">
      <c r="B24" s="2"/>
      <c r="C24" s="2"/>
      <c r="D24" s="2"/>
      <c r="E24" s="2"/>
      <c r="F24" s="2"/>
    </row>
    <row r="27" spans="1:2" ht="15">
      <c r="A27" s="1" t="s">
        <v>212</v>
      </c>
      <c r="B27">
        <v>6</v>
      </c>
    </row>
    <row r="30" spans="1:2" ht="15">
      <c r="A30" s="1" t="s">
        <v>31</v>
      </c>
      <c r="B30" s="2" t="s">
        <v>16</v>
      </c>
    </row>
    <row r="31" spans="1:2" ht="14.25">
      <c r="A31" t="s">
        <v>84</v>
      </c>
      <c r="B31">
        <v>5.6</v>
      </c>
    </row>
    <row r="32" spans="1:2" ht="14.25">
      <c r="A32" t="s">
        <v>83</v>
      </c>
      <c r="B32">
        <v>4.7</v>
      </c>
    </row>
  </sheetData>
  <printOptions/>
  <pageMargins left="0.75" right="0.75" top="1" bottom="1" header="0.5" footer="0.5"/>
  <pageSetup horizontalDpi="600" verticalDpi="600" orientation="landscape" scale="91" r:id="rId1"/>
  <headerFooter alignWithMargins="0">
    <oddFooter>&amp;C&amp;"Arial,Italic"Prepared by Impresa&amp;R&amp;D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4">
      <selection activeCell="B5" sqref="B5:E21"/>
    </sheetView>
  </sheetViews>
  <sheetFormatPr defaultColWidth="9.00390625" defaultRowHeight="14.25"/>
  <cols>
    <col min="1" max="1" width="47.00390625" style="0" bestFit="1" customWidth="1"/>
    <col min="2" max="2" width="36.875" style="2" bestFit="1" customWidth="1"/>
    <col min="3" max="3" width="12.625" style="2" bestFit="1" customWidth="1"/>
    <col min="4" max="4" width="17.00390625" style="2" bestFit="1" customWidth="1"/>
    <col min="5" max="5" width="10.50390625" style="2" bestFit="1" customWidth="1"/>
    <col min="6" max="6" width="8.00390625" style="2" bestFit="1" customWidth="1"/>
  </cols>
  <sheetData>
    <row r="1" ht="15">
      <c r="A1" s="1" t="s">
        <v>58</v>
      </c>
    </row>
    <row r="3" spans="2:6" ht="14.25">
      <c r="B3" s="3" t="s">
        <v>204</v>
      </c>
      <c r="C3" s="3" t="s">
        <v>5</v>
      </c>
      <c r="D3" s="3" t="s">
        <v>2</v>
      </c>
      <c r="E3" s="3" t="s">
        <v>3</v>
      </c>
      <c r="F3" s="3" t="s">
        <v>4</v>
      </c>
    </row>
    <row r="4" spans="1:6" ht="15">
      <c r="A4" s="1" t="s">
        <v>0</v>
      </c>
      <c r="B4" s="3"/>
      <c r="C4" s="3"/>
      <c r="D4" s="3"/>
      <c r="E4" s="3"/>
      <c r="F4" s="3"/>
    </row>
    <row r="5" spans="1:6" ht="14.25">
      <c r="A5" t="s">
        <v>38</v>
      </c>
      <c r="B5" s="3" t="s">
        <v>72</v>
      </c>
      <c r="C5" s="3" t="s">
        <v>67</v>
      </c>
      <c r="D5" s="3" t="s">
        <v>6</v>
      </c>
      <c r="E5" s="3" t="s">
        <v>7</v>
      </c>
      <c r="F5" s="4">
        <v>700000</v>
      </c>
    </row>
    <row r="6" spans="1:6" ht="14.25">
      <c r="A6" t="s">
        <v>1</v>
      </c>
      <c r="B6" s="10">
        <v>0.0102</v>
      </c>
      <c r="C6" s="3" t="s">
        <v>71</v>
      </c>
      <c r="D6" s="11">
        <v>0.023</v>
      </c>
      <c r="E6" s="11">
        <v>0.049</v>
      </c>
      <c r="F6" s="5">
        <v>0.008</v>
      </c>
    </row>
    <row r="7" spans="1:6" ht="14.25">
      <c r="A7" t="s">
        <v>39</v>
      </c>
      <c r="B7" s="10">
        <v>-0.007</v>
      </c>
      <c r="C7" s="3" t="s">
        <v>71</v>
      </c>
      <c r="D7" s="11">
        <v>0.005</v>
      </c>
      <c r="E7" s="11">
        <v>0.062</v>
      </c>
      <c r="F7" s="5">
        <v>-0.007</v>
      </c>
    </row>
    <row r="8" spans="2:5" ht="14.25">
      <c r="B8" s="3"/>
      <c r="C8" s="3"/>
      <c r="D8" s="3"/>
      <c r="E8" s="3"/>
    </row>
    <row r="9" spans="1:5" ht="15">
      <c r="A9" s="1" t="s">
        <v>42</v>
      </c>
      <c r="B9" s="3" t="s">
        <v>15</v>
      </c>
      <c r="C9" s="3" t="s">
        <v>18</v>
      </c>
      <c r="D9" s="3" t="s">
        <v>16</v>
      </c>
      <c r="E9" s="3" t="s">
        <v>17</v>
      </c>
    </row>
    <row r="10" spans="1:5" ht="14.25">
      <c r="A10" t="s">
        <v>11</v>
      </c>
      <c r="B10" s="12">
        <v>30825</v>
      </c>
      <c r="C10" s="3" t="s">
        <v>69</v>
      </c>
      <c r="D10" s="13">
        <v>1.8</v>
      </c>
      <c r="E10" s="3" t="s">
        <v>69</v>
      </c>
    </row>
    <row r="11" spans="1:5" ht="14.25">
      <c r="A11" t="s">
        <v>12</v>
      </c>
      <c r="B11" s="16">
        <v>4483</v>
      </c>
      <c r="C11" s="3" t="s">
        <v>67</v>
      </c>
      <c r="D11" s="13">
        <v>1.7</v>
      </c>
      <c r="E11" s="3" t="s">
        <v>23</v>
      </c>
    </row>
    <row r="12" spans="1:5" ht="14.25">
      <c r="A12" t="s">
        <v>13</v>
      </c>
      <c r="B12" s="16">
        <v>3199</v>
      </c>
      <c r="C12" s="3" t="s">
        <v>69</v>
      </c>
      <c r="D12" s="13">
        <v>0.9</v>
      </c>
      <c r="E12" s="3" t="s">
        <v>67</v>
      </c>
    </row>
    <row r="13" spans="1:5" ht="14.25">
      <c r="A13" t="s">
        <v>14</v>
      </c>
      <c r="B13" s="16">
        <v>8789</v>
      </c>
      <c r="C13" s="3" t="s">
        <v>69</v>
      </c>
      <c r="D13" s="13">
        <v>1.2</v>
      </c>
      <c r="E13" s="3" t="s">
        <v>8</v>
      </c>
    </row>
    <row r="14" spans="1:5" ht="14.25">
      <c r="A14" t="s">
        <v>19</v>
      </c>
      <c r="B14" s="12">
        <v>47296</v>
      </c>
      <c r="C14" s="3" t="s">
        <v>8</v>
      </c>
      <c r="D14" s="13">
        <v>1.6</v>
      </c>
      <c r="E14" s="3" t="s">
        <v>8</v>
      </c>
    </row>
    <row r="15" spans="2:5" ht="14.25">
      <c r="B15" s="3"/>
      <c r="C15" s="3"/>
      <c r="D15" s="3"/>
      <c r="E15" s="3"/>
    </row>
    <row r="16" spans="1:6" ht="15">
      <c r="A16" s="1" t="s">
        <v>37</v>
      </c>
      <c r="B16" s="3" t="s">
        <v>204</v>
      </c>
      <c r="C16" s="3" t="s">
        <v>5</v>
      </c>
      <c r="D16" s="3" t="s">
        <v>2</v>
      </c>
      <c r="E16" s="3" t="s">
        <v>3</v>
      </c>
      <c r="F16" s="3" t="s">
        <v>4</v>
      </c>
    </row>
    <row r="17" spans="1:6" ht="14.25">
      <c r="A17" t="s">
        <v>28</v>
      </c>
      <c r="B17" s="3">
        <v>1673</v>
      </c>
      <c r="C17" s="3" t="s">
        <v>9</v>
      </c>
      <c r="D17" s="14">
        <f>21683/14</f>
        <v>1548.7857142857142</v>
      </c>
      <c r="E17" s="3">
        <v>4931</v>
      </c>
      <c r="F17" s="2">
        <v>289</v>
      </c>
    </row>
    <row r="18" spans="1:6" ht="14.25">
      <c r="A18" t="s">
        <v>29</v>
      </c>
      <c r="B18" s="3">
        <v>92.6</v>
      </c>
      <c r="C18" s="15" t="s">
        <v>63</v>
      </c>
      <c r="D18" s="3">
        <v>62.8</v>
      </c>
      <c r="E18" s="3">
        <v>121.7</v>
      </c>
      <c r="F18" s="2">
        <v>32.7</v>
      </c>
    </row>
    <row r="19" spans="1:6" ht="14.25">
      <c r="A19" t="s">
        <v>30</v>
      </c>
      <c r="B19" s="11">
        <v>0.098</v>
      </c>
      <c r="C19" s="3" t="s">
        <v>69</v>
      </c>
      <c r="D19" s="11">
        <v>0.107</v>
      </c>
      <c r="E19" s="11">
        <v>0.175</v>
      </c>
      <c r="F19" s="5">
        <v>0.065</v>
      </c>
    </row>
    <row r="20" spans="1:6" ht="14.25">
      <c r="A20" t="s">
        <v>40</v>
      </c>
      <c r="B20" s="3">
        <v>326</v>
      </c>
      <c r="C20" s="3" t="s">
        <v>63</v>
      </c>
      <c r="D20" s="3"/>
      <c r="E20" s="3">
        <v>1518</v>
      </c>
      <c r="F20" s="2">
        <v>17</v>
      </c>
    </row>
    <row r="21" spans="1:6" ht="14.25">
      <c r="A21" t="s">
        <v>41</v>
      </c>
      <c r="B21" s="11">
        <v>0.033</v>
      </c>
      <c r="C21" s="11" t="s">
        <v>63</v>
      </c>
      <c r="D21" s="11"/>
      <c r="E21" s="11">
        <v>0.152</v>
      </c>
      <c r="F21" s="5">
        <v>0.002</v>
      </c>
    </row>
    <row r="23" spans="1:4" ht="15">
      <c r="A23" s="1" t="s">
        <v>25</v>
      </c>
      <c r="B23" s="6" t="s">
        <v>36</v>
      </c>
      <c r="C23" s="6"/>
      <c r="D23" s="6" t="s">
        <v>15</v>
      </c>
    </row>
    <row r="24" spans="1:4" ht="14.25">
      <c r="A24" t="s">
        <v>142</v>
      </c>
      <c r="B24" s="2" t="s">
        <v>143</v>
      </c>
      <c r="D24" s="4">
        <v>10000</v>
      </c>
    </row>
    <row r="25" spans="1:4" ht="14.25">
      <c r="A25" t="s">
        <v>144</v>
      </c>
      <c r="B25" s="2" t="s">
        <v>145</v>
      </c>
      <c r="D25" s="4">
        <v>4189</v>
      </c>
    </row>
    <row r="26" spans="1:4" ht="14.25">
      <c r="A26" t="s">
        <v>146</v>
      </c>
      <c r="B26" s="2" t="s">
        <v>147</v>
      </c>
      <c r="D26" s="4">
        <v>4000</v>
      </c>
    </row>
    <row r="27" spans="1:4" ht="14.25">
      <c r="A27" t="s">
        <v>90</v>
      </c>
      <c r="B27" s="2" t="s">
        <v>148</v>
      </c>
      <c r="D27" s="4">
        <v>2438</v>
      </c>
    </row>
    <row r="28" spans="1:4" ht="14.25">
      <c r="A28" t="s">
        <v>183</v>
      </c>
      <c r="B28" s="2" t="s">
        <v>184</v>
      </c>
      <c r="D28" s="4">
        <v>1800</v>
      </c>
    </row>
    <row r="30" spans="1:2" ht="15">
      <c r="A30" s="1" t="s">
        <v>211</v>
      </c>
      <c r="B30" s="2">
        <v>6</v>
      </c>
    </row>
    <row r="33" spans="1:2" ht="15">
      <c r="A33" s="1" t="s">
        <v>31</v>
      </c>
      <c r="B33" s="2" t="s">
        <v>16</v>
      </c>
    </row>
    <row r="34" spans="1:2" ht="14.25">
      <c r="A34" t="s">
        <v>78</v>
      </c>
      <c r="B34" s="2">
        <v>3.5</v>
      </c>
    </row>
    <row r="35" spans="1:2" ht="14.25">
      <c r="A35" t="s">
        <v>81</v>
      </c>
      <c r="B35" s="2">
        <v>1.9</v>
      </c>
    </row>
  </sheetData>
  <printOptions/>
  <pageMargins left="0.75" right="0.75" top="1" bottom="1" header="0.5" footer="0.5"/>
  <pageSetup horizontalDpi="600" verticalDpi="600" orientation="landscape" scale="58" r:id="rId1"/>
  <headerFooter alignWithMargins="0">
    <oddFooter>&amp;C&amp;"Arial,Italic"Prepared by Impresa&amp;R&amp;D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B5">
      <selection activeCell="B6" sqref="B6:E22"/>
    </sheetView>
  </sheetViews>
  <sheetFormatPr defaultColWidth="9.00390625" defaultRowHeight="14.25"/>
  <cols>
    <col min="1" max="1" width="47.00390625" style="0" bestFit="1" customWidth="1"/>
    <col min="2" max="2" width="27.00390625" style="2" bestFit="1" customWidth="1"/>
    <col min="3" max="3" width="12.625" style="2" bestFit="1" customWidth="1"/>
    <col min="4" max="4" width="17.00390625" style="2" bestFit="1" customWidth="1"/>
    <col min="5" max="5" width="10.50390625" style="2" bestFit="1" customWidth="1"/>
    <col min="6" max="6" width="8.00390625" style="2" bestFit="1" customWidth="1"/>
  </cols>
  <sheetData>
    <row r="1" ht="15">
      <c r="A1" s="1" t="s">
        <v>59</v>
      </c>
    </row>
    <row r="4" spans="2:6" ht="14.25">
      <c r="B4" s="3" t="s">
        <v>205</v>
      </c>
      <c r="C4" s="3" t="s">
        <v>5</v>
      </c>
      <c r="D4" s="3" t="s">
        <v>2</v>
      </c>
      <c r="E4" s="3" t="s">
        <v>3</v>
      </c>
      <c r="F4" s="3" t="s">
        <v>4</v>
      </c>
    </row>
    <row r="5" spans="1:6" ht="15">
      <c r="A5" s="1" t="s">
        <v>0</v>
      </c>
      <c r="B5" s="3"/>
      <c r="C5" s="3"/>
      <c r="D5" s="3"/>
      <c r="E5" s="3"/>
      <c r="F5" s="3"/>
    </row>
    <row r="6" spans="1:6" ht="14.25">
      <c r="A6" t="s">
        <v>38</v>
      </c>
      <c r="B6" s="3" t="s">
        <v>73</v>
      </c>
      <c r="C6" s="3" t="s">
        <v>63</v>
      </c>
      <c r="D6" s="3" t="s">
        <v>6</v>
      </c>
      <c r="E6" s="3" t="s">
        <v>7</v>
      </c>
      <c r="F6" s="4">
        <v>700000</v>
      </c>
    </row>
    <row r="7" spans="1:6" ht="14.25">
      <c r="A7" t="s">
        <v>1</v>
      </c>
      <c r="B7" s="10">
        <v>0.008</v>
      </c>
      <c r="C7" s="3" t="s">
        <v>74</v>
      </c>
      <c r="D7" s="11">
        <v>0.023</v>
      </c>
      <c r="E7" s="11">
        <v>0.049</v>
      </c>
      <c r="F7" s="5">
        <v>0.008</v>
      </c>
    </row>
    <row r="8" spans="1:6" ht="14.25">
      <c r="A8" t="s">
        <v>39</v>
      </c>
      <c r="B8" s="10">
        <v>-0.001</v>
      </c>
      <c r="C8" s="3" t="s">
        <v>22</v>
      </c>
      <c r="D8" s="11">
        <v>0.005</v>
      </c>
      <c r="E8" s="11">
        <v>0.062</v>
      </c>
      <c r="F8" s="5">
        <v>-0.007</v>
      </c>
    </row>
    <row r="9" spans="2:5" ht="14.25">
      <c r="B9" s="3"/>
      <c r="C9" s="3"/>
      <c r="D9" s="3"/>
      <c r="E9" s="3"/>
    </row>
    <row r="10" spans="1:5" ht="15">
      <c r="A10" s="1" t="s">
        <v>42</v>
      </c>
      <c r="B10" s="3" t="s">
        <v>15</v>
      </c>
      <c r="C10" s="3" t="s">
        <v>18</v>
      </c>
      <c r="D10" s="3" t="s">
        <v>16</v>
      </c>
      <c r="E10" s="3" t="s">
        <v>17</v>
      </c>
    </row>
    <row r="11" spans="1:5" ht="14.25">
      <c r="A11" t="s">
        <v>11</v>
      </c>
      <c r="B11" s="12">
        <v>20014</v>
      </c>
      <c r="C11" s="3" t="s">
        <v>22</v>
      </c>
      <c r="D11" s="13">
        <v>0.6</v>
      </c>
      <c r="E11" s="3" t="s">
        <v>71</v>
      </c>
    </row>
    <row r="12" spans="1:5" ht="14.25">
      <c r="A12" t="s">
        <v>12</v>
      </c>
      <c r="B12" s="12">
        <v>9839</v>
      </c>
      <c r="C12" s="3" t="s">
        <v>10</v>
      </c>
      <c r="D12" s="13">
        <v>1.8</v>
      </c>
      <c r="E12" s="3" t="s">
        <v>20</v>
      </c>
    </row>
    <row r="13" spans="1:5" ht="14.25">
      <c r="A13" t="s">
        <v>13</v>
      </c>
      <c r="B13" s="12">
        <v>20942</v>
      </c>
      <c r="C13" s="3" t="s">
        <v>46</v>
      </c>
      <c r="D13" s="13">
        <v>3</v>
      </c>
      <c r="E13" s="3" t="s">
        <v>46</v>
      </c>
    </row>
    <row r="14" spans="1:5" ht="14.25">
      <c r="A14" t="s">
        <v>14</v>
      </c>
      <c r="B14" s="12">
        <v>87867</v>
      </c>
      <c r="C14" s="3" t="s">
        <v>46</v>
      </c>
      <c r="D14" s="13">
        <v>5.7</v>
      </c>
      <c r="E14" s="3" t="s">
        <v>46</v>
      </c>
    </row>
    <row r="15" spans="1:5" ht="14.25">
      <c r="A15" t="s">
        <v>19</v>
      </c>
      <c r="B15" s="12">
        <v>138662</v>
      </c>
      <c r="C15" s="3" t="s">
        <v>60</v>
      </c>
      <c r="D15" s="13">
        <v>2.2</v>
      </c>
      <c r="E15" s="3" t="s">
        <v>10</v>
      </c>
    </row>
    <row r="16" spans="2:5" ht="14.25">
      <c r="B16" s="3"/>
      <c r="C16" s="3"/>
      <c r="D16" s="3"/>
      <c r="E16" s="3"/>
    </row>
    <row r="17" spans="1:6" ht="15">
      <c r="A17" s="1" t="s">
        <v>37</v>
      </c>
      <c r="B17" s="3" t="s">
        <v>205</v>
      </c>
      <c r="C17" s="3" t="s">
        <v>5</v>
      </c>
      <c r="D17" s="3" t="s">
        <v>2</v>
      </c>
      <c r="E17" s="3" t="s">
        <v>3</v>
      </c>
      <c r="F17" s="3" t="s">
        <v>4</v>
      </c>
    </row>
    <row r="18" spans="1:6" ht="14.25">
      <c r="A18" t="s">
        <v>28</v>
      </c>
      <c r="B18" s="3">
        <v>1292</v>
      </c>
      <c r="C18" s="3" t="s">
        <v>23</v>
      </c>
      <c r="D18" s="14">
        <f>21683/14</f>
        <v>1548.7857142857142</v>
      </c>
      <c r="E18" s="3">
        <v>4931</v>
      </c>
      <c r="F18" s="2">
        <v>289</v>
      </c>
    </row>
    <row r="19" spans="1:6" ht="14.25">
      <c r="A19" t="s">
        <v>29</v>
      </c>
      <c r="B19" s="3">
        <v>88.4</v>
      </c>
      <c r="C19" s="15" t="s">
        <v>10</v>
      </c>
      <c r="D19" s="3">
        <v>62.8</v>
      </c>
      <c r="E19" s="3">
        <v>121.7</v>
      </c>
      <c r="F19" s="2">
        <v>32.7</v>
      </c>
    </row>
    <row r="20" spans="1:6" ht="14.25">
      <c r="A20" t="s">
        <v>30</v>
      </c>
      <c r="B20" s="11">
        <v>0.067</v>
      </c>
      <c r="C20" s="3" t="s">
        <v>21</v>
      </c>
      <c r="D20" s="11">
        <v>0.107</v>
      </c>
      <c r="E20" s="11">
        <v>0.175</v>
      </c>
      <c r="F20" s="5">
        <v>0.065</v>
      </c>
    </row>
    <row r="21" spans="1:6" ht="14.25">
      <c r="A21" t="s">
        <v>40</v>
      </c>
      <c r="B21" s="3">
        <v>249</v>
      </c>
      <c r="C21" s="3" t="s">
        <v>9</v>
      </c>
      <c r="D21" s="3"/>
      <c r="E21" s="3">
        <v>1518</v>
      </c>
      <c r="F21" s="2">
        <v>17</v>
      </c>
    </row>
    <row r="22" spans="1:6" ht="14.25">
      <c r="A22" t="s">
        <v>41</v>
      </c>
      <c r="B22" s="11">
        <v>0.023</v>
      </c>
      <c r="C22" s="11" t="s">
        <v>9</v>
      </c>
      <c r="D22" s="11"/>
      <c r="E22" s="11">
        <v>0.152</v>
      </c>
      <c r="F22" s="5">
        <v>0.002</v>
      </c>
    </row>
    <row r="24" spans="1:4" ht="15">
      <c r="A24" s="1" t="s">
        <v>25</v>
      </c>
      <c r="B24" s="6" t="s">
        <v>36</v>
      </c>
      <c r="C24" s="7"/>
      <c r="D24" s="6" t="s">
        <v>15</v>
      </c>
    </row>
    <row r="25" spans="1:4" ht="14.25">
      <c r="A25" t="s">
        <v>160</v>
      </c>
      <c r="B25" s="2" t="s">
        <v>161</v>
      </c>
      <c r="D25" s="4">
        <v>14000</v>
      </c>
    </row>
    <row r="26" spans="1:4" ht="14.25">
      <c r="A26" t="s">
        <v>185</v>
      </c>
      <c r="B26" s="2" t="s">
        <v>186</v>
      </c>
      <c r="D26" s="4">
        <v>13000</v>
      </c>
    </row>
    <row r="27" spans="1:4" ht="14.25">
      <c r="A27" t="s">
        <v>187</v>
      </c>
      <c r="B27" s="2" t="s">
        <v>83</v>
      </c>
      <c r="D27" s="4">
        <v>8328</v>
      </c>
    </row>
    <row r="28" spans="1:4" ht="14.25">
      <c r="A28" t="s">
        <v>188</v>
      </c>
      <c r="B28" s="2" t="s">
        <v>189</v>
      </c>
      <c r="D28" s="4">
        <v>7500</v>
      </c>
    </row>
    <row r="29" spans="1:4" ht="14.25">
      <c r="A29" t="s">
        <v>97</v>
      </c>
      <c r="B29" s="2" t="s">
        <v>190</v>
      </c>
      <c r="D29" s="4">
        <v>6000</v>
      </c>
    </row>
    <row r="31" spans="1:2" ht="15">
      <c r="A31" s="1" t="s">
        <v>211</v>
      </c>
      <c r="B31" s="2">
        <v>3</v>
      </c>
    </row>
    <row r="34" spans="1:2" ht="15">
      <c r="A34" s="1" t="s">
        <v>31</v>
      </c>
      <c r="B34" s="2" t="s">
        <v>16</v>
      </c>
    </row>
    <row r="35" spans="1:2" ht="14.25">
      <c r="A35" t="s">
        <v>207</v>
      </c>
      <c r="B35" s="2">
        <v>3.3</v>
      </c>
    </row>
    <row r="36" spans="1:2" ht="14.25">
      <c r="A36" t="s">
        <v>81</v>
      </c>
      <c r="B36" s="2">
        <v>2.7</v>
      </c>
    </row>
  </sheetData>
  <printOptions/>
  <pageMargins left="0.75" right="0.75" top="1" bottom="1" header="0.5" footer="0.5"/>
  <pageSetup horizontalDpi="600" verticalDpi="600" orientation="landscape" scale="88" r:id="rId1"/>
  <headerFooter alignWithMargins="0">
    <oddFooter>&amp;C&amp;"Arial,Italic"Prepared by Impresa&amp;R&amp;D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B4">
      <selection activeCell="B5" sqref="B5:E21"/>
    </sheetView>
  </sheetViews>
  <sheetFormatPr defaultColWidth="9.00390625" defaultRowHeight="14.25"/>
  <cols>
    <col min="1" max="1" width="46.375" style="0" bestFit="1" customWidth="1"/>
    <col min="2" max="2" width="28.25390625" style="2" bestFit="1" customWidth="1"/>
    <col min="3" max="3" width="12.625" style="2" bestFit="1" customWidth="1"/>
    <col min="4" max="4" width="17.00390625" style="2" bestFit="1" customWidth="1"/>
    <col min="5" max="5" width="11.125" style="2" bestFit="1" customWidth="1"/>
    <col min="6" max="6" width="8.00390625" style="2" bestFit="1" customWidth="1"/>
  </cols>
  <sheetData>
    <row r="1" ht="15">
      <c r="A1" s="1" t="s">
        <v>44</v>
      </c>
    </row>
    <row r="3" spans="2:6" ht="14.25">
      <c r="B3" s="3" t="s">
        <v>192</v>
      </c>
      <c r="C3" s="3" t="s">
        <v>5</v>
      </c>
      <c r="D3" s="3" t="s">
        <v>2</v>
      </c>
      <c r="E3" s="3" t="s">
        <v>3</v>
      </c>
      <c r="F3" s="3" t="s">
        <v>4</v>
      </c>
    </row>
    <row r="4" spans="1:6" ht="15">
      <c r="A4" s="1" t="s">
        <v>0</v>
      </c>
      <c r="B4" s="3"/>
      <c r="C4" s="3"/>
      <c r="D4" s="3"/>
      <c r="E4" s="3"/>
      <c r="F4" s="3"/>
    </row>
    <row r="5" spans="1:6" ht="14.25">
      <c r="A5" t="s">
        <v>38</v>
      </c>
      <c r="B5" s="3" t="s">
        <v>45</v>
      </c>
      <c r="C5" s="3" t="s">
        <v>60</v>
      </c>
      <c r="D5" s="3" t="s">
        <v>6</v>
      </c>
      <c r="E5" s="3" t="s">
        <v>7</v>
      </c>
      <c r="F5" s="4">
        <v>700000</v>
      </c>
    </row>
    <row r="6" spans="1:6" ht="14.25">
      <c r="A6" t="s">
        <v>1</v>
      </c>
      <c r="B6" s="10">
        <v>0.012</v>
      </c>
      <c r="C6" s="3" t="s">
        <v>21</v>
      </c>
      <c r="D6" s="11">
        <v>0.023</v>
      </c>
      <c r="E6" s="11">
        <v>0.049</v>
      </c>
      <c r="F6" s="5">
        <v>0.008</v>
      </c>
    </row>
    <row r="7" spans="1:6" ht="14.25">
      <c r="A7" t="s">
        <v>39</v>
      </c>
      <c r="B7" s="10">
        <v>-0.016</v>
      </c>
      <c r="C7" s="3" t="s">
        <v>74</v>
      </c>
      <c r="D7" s="11">
        <v>0.005</v>
      </c>
      <c r="E7" s="11">
        <v>0.062</v>
      </c>
      <c r="F7" s="5">
        <v>-0.007</v>
      </c>
    </row>
    <row r="8" spans="2:5" ht="14.25">
      <c r="B8" s="3"/>
      <c r="C8" s="3"/>
      <c r="D8" s="3"/>
      <c r="E8" s="3"/>
    </row>
    <row r="9" spans="1:5" ht="15">
      <c r="A9" s="1" t="s">
        <v>42</v>
      </c>
      <c r="B9" s="3" t="s">
        <v>15</v>
      </c>
      <c r="C9" s="3" t="s">
        <v>18</v>
      </c>
      <c r="D9" s="3" t="s">
        <v>16</v>
      </c>
      <c r="E9" s="3" t="s">
        <v>17</v>
      </c>
    </row>
    <row r="10" spans="1:5" ht="14.25">
      <c r="A10" t="s">
        <v>11</v>
      </c>
      <c r="B10" s="12">
        <v>71715</v>
      </c>
      <c r="C10" s="3" t="s">
        <v>60</v>
      </c>
      <c r="D10" s="13">
        <v>2.2</v>
      </c>
      <c r="E10" s="3" t="s">
        <v>20</v>
      </c>
    </row>
    <row r="11" spans="1:5" ht="14.25">
      <c r="A11" t="s">
        <v>12</v>
      </c>
      <c r="B11" s="12">
        <v>25211</v>
      </c>
      <c r="C11" s="3" t="s">
        <v>46</v>
      </c>
      <c r="D11" s="13">
        <v>4.8</v>
      </c>
      <c r="E11" s="3" t="s">
        <v>60</v>
      </c>
    </row>
    <row r="12" spans="1:5" ht="14.25">
      <c r="A12" t="s">
        <v>13</v>
      </c>
      <c r="B12" s="12">
        <v>11355</v>
      </c>
      <c r="C12" s="3" t="s">
        <v>60</v>
      </c>
      <c r="D12" s="13">
        <v>1.6</v>
      </c>
      <c r="E12" s="3" t="s">
        <v>10</v>
      </c>
    </row>
    <row r="13" spans="1:5" ht="14.25">
      <c r="A13" t="s">
        <v>14</v>
      </c>
      <c r="B13" s="12">
        <v>25464</v>
      </c>
      <c r="C13" s="3" t="s">
        <v>10</v>
      </c>
      <c r="D13" s="13">
        <v>1.7</v>
      </c>
      <c r="E13" s="3" t="s">
        <v>67</v>
      </c>
    </row>
    <row r="14" spans="1:5" ht="14.25">
      <c r="A14" t="s">
        <v>19</v>
      </c>
      <c r="B14" s="12">
        <v>133745</v>
      </c>
      <c r="C14" s="3" t="s">
        <v>63</v>
      </c>
      <c r="D14" s="13">
        <v>2.2</v>
      </c>
      <c r="E14" s="3" t="s">
        <v>9</v>
      </c>
    </row>
    <row r="15" spans="2:5" ht="14.25">
      <c r="B15" s="3"/>
      <c r="C15" s="3"/>
      <c r="D15" s="3"/>
      <c r="E15" s="3"/>
    </row>
    <row r="16" spans="1:6" ht="15">
      <c r="A16" s="1" t="s">
        <v>37</v>
      </c>
      <c r="B16" s="3" t="s">
        <v>192</v>
      </c>
      <c r="C16" s="3" t="s">
        <v>5</v>
      </c>
      <c r="D16" s="3" t="s">
        <v>2</v>
      </c>
      <c r="E16" s="3" t="s">
        <v>3</v>
      </c>
      <c r="F16" s="3" t="s">
        <v>4</v>
      </c>
    </row>
    <row r="17" spans="1:6" ht="14.25">
      <c r="A17" t="s">
        <v>28</v>
      </c>
      <c r="B17" s="3">
        <v>3687</v>
      </c>
      <c r="C17" s="3" t="s">
        <v>60</v>
      </c>
      <c r="D17" s="14">
        <f>21683/14</f>
        <v>1548.7857142857142</v>
      </c>
      <c r="E17" s="3">
        <v>4931</v>
      </c>
      <c r="F17" s="2">
        <v>289</v>
      </c>
    </row>
    <row r="18" spans="1:6" ht="14.25">
      <c r="A18" t="s">
        <v>29</v>
      </c>
      <c r="B18" s="3">
        <v>57.8</v>
      </c>
      <c r="C18" s="15" t="s">
        <v>20</v>
      </c>
      <c r="D18" s="3">
        <v>62.8</v>
      </c>
      <c r="E18" s="3">
        <v>121.7</v>
      </c>
      <c r="F18" s="2">
        <v>32.7</v>
      </c>
    </row>
    <row r="19" spans="1:6" ht="14.25">
      <c r="A19" t="s">
        <v>30</v>
      </c>
      <c r="B19" s="11">
        <v>0.073</v>
      </c>
      <c r="C19" s="3" t="s">
        <v>22</v>
      </c>
      <c r="D19" s="11">
        <v>0.107</v>
      </c>
      <c r="E19" s="11">
        <v>0.175</v>
      </c>
      <c r="F19" s="5">
        <v>0.065</v>
      </c>
    </row>
    <row r="20" spans="1:6" ht="14.25">
      <c r="A20" t="s">
        <v>40</v>
      </c>
      <c r="B20" s="3">
        <v>1048</v>
      </c>
      <c r="C20" s="3" t="s">
        <v>60</v>
      </c>
      <c r="D20" s="3"/>
      <c r="E20" s="3">
        <v>1518</v>
      </c>
      <c r="F20" s="2">
        <v>17</v>
      </c>
    </row>
    <row r="21" spans="1:6" ht="14.25">
      <c r="A21" t="s">
        <v>41</v>
      </c>
      <c r="B21" s="11">
        <v>0.105</v>
      </c>
      <c r="C21" s="11" t="s">
        <v>60</v>
      </c>
      <c r="D21" s="11"/>
      <c r="E21" s="11">
        <v>0.152</v>
      </c>
      <c r="F21" s="5">
        <v>0.002</v>
      </c>
    </row>
    <row r="23" spans="1:4" ht="15">
      <c r="A23" s="1" t="s">
        <v>25</v>
      </c>
      <c r="B23" s="6" t="s">
        <v>36</v>
      </c>
      <c r="C23" s="7"/>
      <c r="D23" s="6" t="s">
        <v>15</v>
      </c>
    </row>
    <row r="24" spans="1:4" ht="14.25">
      <c r="A24" t="s">
        <v>97</v>
      </c>
      <c r="B24" s="2" t="s">
        <v>98</v>
      </c>
      <c r="D24" s="4">
        <v>15400</v>
      </c>
    </row>
    <row r="25" spans="1:4" ht="14.25">
      <c r="A25" t="s">
        <v>99</v>
      </c>
      <c r="B25" s="2" t="s">
        <v>95</v>
      </c>
      <c r="D25" s="4">
        <v>8000</v>
      </c>
    </row>
    <row r="26" spans="1:4" ht="14.25">
      <c r="A26" t="s">
        <v>100</v>
      </c>
      <c r="B26" s="2" t="s">
        <v>101</v>
      </c>
      <c r="D26" s="4">
        <v>5600</v>
      </c>
    </row>
    <row r="27" spans="1:4" ht="14.25">
      <c r="A27" t="s">
        <v>102</v>
      </c>
      <c r="B27" s="2" t="s">
        <v>103</v>
      </c>
      <c r="D27" s="4">
        <v>4050</v>
      </c>
    </row>
    <row r="28" spans="1:4" ht="14.25">
      <c r="A28" t="s">
        <v>164</v>
      </c>
      <c r="B28" s="2" t="s">
        <v>103</v>
      </c>
      <c r="D28" s="4">
        <v>3600</v>
      </c>
    </row>
    <row r="30" spans="1:2" ht="15">
      <c r="A30" s="1" t="s">
        <v>211</v>
      </c>
      <c r="B30" s="2">
        <v>7</v>
      </c>
    </row>
    <row r="32" spans="1:2" ht="15">
      <c r="A32" s="1" t="s">
        <v>31</v>
      </c>
      <c r="B32" s="2" t="s">
        <v>16</v>
      </c>
    </row>
    <row r="33" spans="1:2" ht="14.25">
      <c r="A33" t="s">
        <v>32</v>
      </c>
      <c r="B33" s="2">
        <v>1.8</v>
      </c>
    </row>
    <row r="34" spans="1:2" ht="14.25">
      <c r="A34" t="s">
        <v>78</v>
      </c>
      <c r="B34" s="2">
        <v>2.3</v>
      </c>
    </row>
  </sheetData>
  <printOptions/>
  <pageMargins left="0.75" right="0.75" top="1" bottom="1" header="0.5" footer="0.5"/>
  <pageSetup horizontalDpi="600" verticalDpi="600" orientation="landscape" scale="84" r:id="rId1"/>
  <headerFooter alignWithMargins="0">
    <oddFooter>&amp;C&amp;"Arial,Italic"Prepared by Impresa&amp;R&amp;D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6">
      <selection activeCell="C23" sqref="C23"/>
    </sheetView>
  </sheetViews>
  <sheetFormatPr defaultColWidth="9.00390625" defaultRowHeight="14.25"/>
  <cols>
    <col min="1" max="1" width="46.375" style="0" bestFit="1" customWidth="1"/>
    <col min="2" max="2" width="32.25390625" style="2" bestFit="1" customWidth="1"/>
    <col min="3" max="3" width="12.625" style="2" bestFit="1" customWidth="1"/>
    <col min="4" max="4" width="17.00390625" style="2" bestFit="1" customWidth="1"/>
    <col min="5" max="5" width="11.125" style="2" bestFit="1" customWidth="1"/>
    <col min="6" max="6" width="8.00390625" style="2" bestFit="1" customWidth="1"/>
  </cols>
  <sheetData>
    <row r="1" ht="15">
      <c r="A1" s="1" t="s">
        <v>47</v>
      </c>
    </row>
    <row r="3" spans="2:6" ht="14.25">
      <c r="B3" s="3" t="s">
        <v>193</v>
      </c>
      <c r="C3" s="3" t="s">
        <v>5</v>
      </c>
      <c r="D3" s="3" t="s">
        <v>2</v>
      </c>
      <c r="E3" s="3" t="s">
        <v>3</v>
      </c>
      <c r="F3" s="3" t="s">
        <v>4</v>
      </c>
    </row>
    <row r="4" spans="1:6" ht="15">
      <c r="A4" s="1" t="s">
        <v>0</v>
      </c>
      <c r="B4" s="3"/>
      <c r="C4" s="3"/>
      <c r="D4" s="3"/>
      <c r="E4" s="3"/>
      <c r="F4" s="3"/>
    </row>
    <row r="5" spans="1:6" ht="14.25">
      <c r="A5" t="s">
        <v>38</v>
      </c>
      <c r="B5" s="12">
        <v>726000</v>
      </c>
      <c r="C5" s="3" t="s">
        <v>74</v>
      </c>
      <c r="D5" s="3" t="s">
        <v>6</v>
      </c>
      <c r="E5" s="3" t="s">
        <v>7</v>
      </c>
      <c r="F5" s="4">
        <v>700000</v>
      </c>
    </row>
    <row r="6" spans="1:6" ht="14.25">
      <c r="A6" t="s">
        <v>1</v>
      </c>
      <c r="B6" s="10">
        <v>0.049</v>
      </c>
      <c r="C6" s="3" t="s">
        <v>46</v>
      </c>
      <c r="D6" s="11">
        <v>0.023</v>
      </c>
      <c r="E6" s="11">
        <v>0.049</v>
      </c>
      <c r="F6" s="5">
        <v>0.008</v>
      </c>
    </row>
    <row r="7" spans="1:6" ht="14.25">
      <c r="A7" t="s">
        <v>39</v>
      </c>
      <c r="B7" s="10">
        <v>0.062</v>
      </c>
      <c r="C7" s="3" t="s">
        <v>46</v>
      </c>
      <c r="D7" s="11">
        <v>0.005</v>
      </c>
      <c r="E7" s="11">
        <v>0.062</v>
      </c>
      <c r="F7" s="5">
        <v>-0.007</v>
      </c>
    </row>
    <row r="8" spans="2:5" ht="14.25">
      <c r="B8" s="3"/>
      <c r="C8" s="3"/>
      <c r="D8" s="3"/>
      <c r="E8" s="3"/>
    </row>
    <row r="9" spans="1:5" ht="15">
      <c r="A9" s="1" t="s">
        <v>42</v>
      </c>
      <c r="B9" s="3" t="s">
        <v>15</v>
      </c>
      <c r="C9" s="3" t="s">
        <v>18</v>
      </c>
      <c r="D9" s="3" t="s">
        <v>16</v>
      </c>
      <c r="E9" s="3" t="s">
        <v>17</v>
      </c>
    </row>
    <row r="10" spans="1:5" ht="14.25">
      <c r="A10" t="s">
        <v>11</v>
      </c>
      <c r="B10" s="12">
        <v>38357</v>
      </c>
      <c r="C10" s="3" t="s">
        <v>20</v>
      </c>
      <c r="D10" s="13">
        <v>4.9</v>
      </c>
      <c r="E10" s="3" t="s">
        <v>60</v>
      </c>
    </row>
    <row r="11" spans="1:5" ht="14.25">
      <c r="A11" t="s">
        <v>12</v>
      </c>
      <c r="B11" s="16">
        <v>3417</v>
      </c>
      <c r="C11" s="3" t="s">
        <v>8</v>
      </c>
      <c r="D11" s="13">
        <v>2.8</v>
      </c>
      <c r="E11" s="3" t="s">
        <v>10</v>
      </c>
    </row>
    <row r="12" spans="1:5" ht="14.25">
      <c r="A12" t="s">
        <v>13</v>
      </c>
      <c r="B12" s="16">
        <v>1116</v>
      </c>
      <c r="C12" s="3" t="s">
        <v>74</v>
      </c>
      <c r="D12" s="13">
        <v>0.7</v>
      </c>
      <c r="E12" s="3" t="s">
        <v>24</v>
      </c>
    </row>
    <row r="13" spans="1:5" ht="14.25">
      <c r="A13" t="s">
        <v>14</v>
      </c>
      <c r="B13" s="16">
        <v>6631</v>
      </c>
      <c r="C13" s="3" t="s">
        <v>24</v>
      </c>
      <c r="D13" s="13">
        <v>1.9</v>
      </c>
      <c r="E13" s="3" t="s">
        <v>9</v>
      </c>
    </row>
    <row r="14" spans="1:5" ht="14.25">
      <c r="A14" t="s">
        <v>19</v>
      </c>
      <c r="B14" s="12">
        <v>49521</v>
      </c>
      <c r="C14" s="3" t="s">
        <v>69</v>
      </c>
      <c r="D14" s="13">
        <v>3.5</v>
      </c>
      <c r="E14" s="3" t="s">
        <v>60</v>
      </c>
    </row>
    <row r="15" spans="2:5" ht="14.25">
      <c r="B15" s="3"/>
      <c r="C15" s="3"/>
      <c r="D15" s="3"/>
      <c r="E15" s="3"/>
    </row>
    <row r="16" spans="1:6" ht="15">
      <c r="A16" s="1" t="s">
        <v>37</v>
      </c>
      <c r="B16" s="3" t="s">
        <v>193</v>
      </c>
      <c r="C16" s="3" t="s">
        <v>5</v>
      </c>
      <c r="D16" s="3" t="s">
        <v>2</v>
      </c>
      <c r="E16" s="3" t="s">
        <v>3</v>
      </c>
      <c r="F16" s="3" t="s">
        <v>4</v>
      </c>
    </row>
    <row r="17" spans="1:6" ht="14.25">
      <c r="A17" t="s">
        <v>28</v>
      </c>
      <c r="B17" s="3">
        <v>1440</v>
      </c>
      <c r="C17" s="3" t="s">
        <v>20</v>
      </c>
      <c r="D17" s="14">
        <f>21683/14</f>
        <v>1548.7857142857142</v>
      </c>
      <c r="E17" s="3">
        <v>4931</v>
      </c>
      <c r="F17" s="2">
        <v>289</v>
      </c>
    </row>
    <row r="18" spans="1:6" ht="14.25">
      <c r="A18" t="s">
        <v>29</v>
      </c>
      <c r="B18" s="3">
        <v>110.9</v>
      </c>
      <c r="C18" s="15" t="s">
        <v>60</v>
      </c>
      <c r="D18" s="3">
        <v>62.8</v>
      </c>
      <c r="E18" s="3">
        <v>121.7</v>
      </c>
      <c r="F18" s="2">
        <v>32.7</v>
      </c>
    </row>
    <row r="19" spans="1:6" ht="14.25">
      <c r="A19" t="s">
        <v>30</v>
      </c>
      <c r="B19" s="11">
        <v>0.175</v>
      </c>
      <c r="C19" s="3" t="s">
        <v>46</v>
      </c>
      <c r="D19" s="11">
        <v>0.107</v>
      </c>
      <c r="E19" s="11">
        <v>0.175</v>
      </c>
      <c r="F19" s="5">
        <v>0.065</v>
      </c>
    </row>
    <row r="20" spans="1:6" ht="14.25">
      <c r="A20" t="s">
        <v>40</v>
      </c>
      <c r="B20" s="3">
        <v>168</v>
      </c>
      <c r="C20" s="3" t="s">
        <v>22</v>
      </c>
      <c r="D20" s="3"/>
      <c r="E20" s="3">
        <v>1518</v>
      </c>
      <c r="F20" s="2">
        <v>17</v>
      </c>
    </row>
    <row r="21" spans="1:6" ht="14.25">
      <c r="A21" t="s">
        <v>41</v>
      </c>
      <c r="B21" s="11">
        <v>0.017</v>
      </c>
      <c r="C21" s="11" t="s">
        <v>22</v>
      </c>
      <c r="D21" s="11"/>
      <c r="E21" s="11">
        <v>0.152</v>
      </c>
      <c r="F21" s="5">
        <v>0.002</v>
      </c>
    </row>
    <row r="23" spans="1:4" ht="15">
      <c r="A23" s="1" t="s">
        <v>25</v>
      </c>
      <c r="B23" s="6" t="s">
        <v>36</v>
      </c>
      <c r="C23" s="7"/>
      <c r="D23" s="6" t="s">
        <v>15</v>
      </c>
    </row>
    <row r="24" spans="1:4" ht="14.25">
      <c r="A24" t="s">
        <v>91</v>
      </c>
      <c r="B24" s="2" t="s">
        <v>92</v>
      </c>
      <c r="D24" s="4">
        <v>11000</v>
      </c>
    </row>
    <row r="25" spans="1:4" ht="14.25">
      <c r="A25" t="s">
        <v>93</v>
      </c>
      <c r="B25" s="2" t="s">
        <v>94</v>
      </c>
      <c r="D25" s="4">
        <v>10500</v>
      </c>
    </row>
    <row r="26" spans="1:4" ht="14.25">
      <c r="A26" t="s">
        <v>87</v>
      </c>
      <c r="B26" s="2" t="s">
        <v>95</v>
      </c>
      <c r="D26" s="4">
        <v>7500</v>
      </c>
    </row>
    <row r="27" spans="1:4" ht="14.25">
      <c r="A27" t="s">
        <v>96</v>
      </c>
      <c r="B27" s="2" t="s">
        <v>94</v>
      </c>
      <c r="D27" s="4">
        <v>3500</v>
      </c>
    </row>
    <row r="28" spans="1:4" ht="14.25">
      <c r="A28" t="s">
        <v>165</v>
      </c>
      <c r="B28" s="2" t="s">
        <v>166</v>
      </c>
      <c r="D28" s="4">
        <v>3149</v>
      </c>
    </row>
    <row r="30" spans="1:2" ht="15">
      <c r="A30" s="1" t="s">
        <v>211</v>
      </c>
      <c r="B30" s="2">
        <v>3</v>
      </c>
    </row>
    <row r="33" spans="1:2" ht="15">
      <c r="A33" s="1" t="s">
        <v>31</v>
      </c>
      <c r="B33" s="2" t="s">
        <v>16</v>
      </c>
    </row>
    <row r="34" spans="1:2" ht="14.25">
      <c r="A34" t="s">
        <v>32</v>
      </c>
      <c r="B34" s="2">
        <v>7.6</v>
      </c>
    </row>
    <row r="35" spans="1:2" ht="14.25">
      <c r="A35" t="s">
        <v>79</v>
      </c>
      <c r="B35" s="2">
        <v>6.3</v>
      </c>
    </row>
  </sheetData>
  <printOptions/>
  <pageMargins left="0.75" right="0.75" top="1" bottom="1" header="0.5" footer="0.5"/>
  <pageSetup horizontalDpi="600" verticalDpi="600" orientation="landscape" scale="82" r:id="rId1"/>
  <headerFooter alignWithMargins="0">
    <oddFooter>&amp;C&amp;"Arial,Italic"Prepared by Impresa&amp;R&amp;D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4">
      <selection activeCell="B5" sqref="B5:E21"/>
    </sheetView>
  </sheetViews>
  <sheetFormatPr defaultColWidth="9.00390625" defaultRowHeight="14.25"/>
  <cols>
    <col min="1" max="1" width="46.375" style="0" bestFit="1" customWidth="1"/>
    <col min="2" max="2" width="27.00390625" style="2" bestFit="1" customWidth="1"/>
    <col min="3" max="3" width="12.625" style="2" bestFit="1" customWidth="1"/>
    <col min="4" max="4" width="17.00390625" style="2" bestFit="1" customWidth="1"/>
    <col min="5" max="5" width="11.125" style="2" bestFit="1" customWidth="1"/>
    <col min="6" max="6" width="8.00390625" style="2" bestFit="1" customWidth="1"/>
  </cols>
  <sheetData>
    <row r="1" ht="15">
      <c r="A1" s="1" t="s">
        <v>48</v>
      </c>
    </row>
    <row r="3" spans="2:6" ht="14.25">
      <c r="B3" s="3" t="s">
        <v>194</v>
      </c>
      <c r="C3" s="3" t="s">
        <v>5</v>
      </c>
      <c r="D3" s="3" t="s">
        <v>2</v>
      </c>
      <c r="E3" s="3" t="s">
        <v>3</v>
      </c>
      <c r="F3" s="3" t="s">
        <v>4</v>
      </c>
    </row>
    <row r="4" spans="1:6" ht="15">
      <c r="A4" s="1" t="s">
        <v>0</v>
      </c>
      <c r="B4" s="3"/>
      <c r="C4" s="3"/>
      <c r="D4" s="3"/>
      <c r="E4" s="3"/>
      <c r="F4" s="3"/>
    </row>
    <row r="5" spans="1:6" ht="14.25">
      <c r="A5" t="s">
        <v>38</v>
      </c>
      <c r="B5" s="12">
        <v>843000</v>
      </c>
      <c r="C5" s="3" t="s">
        <v>21</v>
      </c>
      <c r="D5" s="3" t="s">
        <v>6</v>
      </c>
      <c r="E5" s="3" t="s">
        <v>7</v>
      </c>
      <c r="F5" s="4">
        <v>700000</v>
      </c>
    </row>
    <row r="6" spans="1:6" ht="14.25">
      <c r="A6" t="s">
        <v>1</v>
      </c>
      <c r="B6" s="10">
        <v>0.042</v>
      </c>
      <c r="C6" s="3" t="s">
        <v>60</v>
      </c>
      <c r="D6" s="11">
        <v>0.023</v>
      </c>
      <c r="E6" s="11">
        <v>0.049</v>
      </c>
      <c r="F6" s="5">
        <v>0.008</v>
      </c>
    </row>
    <row r="7" spans="1:6" ht="14.25">
      <c r="A7" t="s">
        <v>39</v>
      </c>
      <c r="B7" s="10">
        <v>0.027</v>
      </c>
      <c r="C7" s="3" t="s">
        <v>60</v>
      </c>
      <c r="D7" s="11">
        <v>0.005</v>
      </c>
      <c r="E7" s="11">
        <v>0.062</v>
      </c>
      <c r="F7" s="5">
        <v>-0.007</v>
      </c>
    </row>
    <row r="8" spans="2:5" ht="14.25">
      <c r="B8" s="3"/>
      <c r="C8" s="3"/>
      <c r="D8" s="3"/>
      <c r="E8" s="3"/>
    </row>
    <row r="9" spans="1:5" ht="15">
      <c r="A9" s="1" t="s">
        <v>42</v>
      </c>
      <c r="B9" s="3" t="s">
        <v>15</v>
      </c>
      <c r="C9" s="3" t="s">
        <v>18</v>
      </c>
      <c r="D9" s="3" t="s">
        <v>16</v>
      </c>
      <c r="E9" s="3" t="s">
        <v>17</v>
      </c>
    </row>
    <row r="10" spans="1:5" ht="14.25">
      <c r="A10" t="s">
        <v>11</v>
      </c>
      <c r="B10" s="16">
        <v>13691</v>
      </c>
      <c r="C10" s="3" t="s">
        <v>71</v>
      </c>
      <c r="D10" s="3">
        <v>1.5</v>
      </c>
      <c r="E10" s="3" t="s">
        <v>22</v>
      </c>
    </row>
    <row r="11" spans="1:5" ht="14.25">
      <c r="A11" t="s">
        <v>12</v>
      </c>
      <c r="B11" s="16">
        <v>1874</v>
      </c>
      <c r="C11" s="3" t="s">
        <v>71</v>
      </c>
      <c r="D11" s="13">
        <v>1.3</v>
      </c>
      <c r="E11" s="3" t="s">
        <v>24</v>
      </c>
    </row>
    <row r="12" spans="1:5" ht="14.25">
      <c r="A12" t="s">
        <v>13</v>
      </c>
      <c r="B12" s="16">
        <v>2250</v>
      </c>
      <c r="C12" s="3" t="s">
        <v>24</v>
      </c>
      <c r="D12" s="13">
        <v>1.2</v>
      </c>
      <c r="E12" s="3" t="s">
        <v>23</v>
      </c>
    </row>
    <row r="13" spans="1:5" ht="14.25">
      <c r="A13" t="s">
        <v>14</v>
      </c>
      <c r="B13" s="16">
        <v>4589</v>
      </c>
      <c r="C13" s="3" t="s">
        <v>71</v>
      </c>
      <c r="D13" s="13">
        <v>1.1</v>
      </c>
      <c r="E13" s="3" t="s">
        <v>24</v>
      </c>
    </row>
    <row r="14" spans="1:5" ht="14.25">
      <c r="A14" t="s">
        <v>19</v>
      </c>
      <c r="B14" s="16">
        <v>22404</v>
      </c>
      <c r="C14" s="3" t="s">
        <v>74</v>
      </c>
      <c r="D14" s="13">
        <v>1.4</v>
      </c>
      <c r="E14" s="3" t="s">
        <v>22</v>
      </c>
    </row>
    <row r="15" spans="2:5" ht="14.25">
      <c r="B15" s="3"/>
      <c r="C15" s="3"/>
      <c r="D15" s="3"/>
      <c r="E15" s="3"/>
    </row>
    <row r="16" spans="1:6" ht="15">
      <c r="A16" s="1" t="s">
        <v>37</v>
      </c>
      <c r="B16" s="3" t="s">
        <v>194</v>
      </c>
      <c r="C16" s="3" t="s">
        <v>5</v>
      </c>
      <c r="D16" s="3" t="s">
        <v>2</v>
      </c>
      <c r="E16" s="3" t="s">
        <v>3</v>
      </c>
      <c r="F16" s="3" t="s">
        <v>4</v>
      </c>
    </row>
    <row r="17" spans="1:6" ht="14.25">
      <c r="A17" t="s">
        <v>28</v>
      </c>
      <c r="B17" s="3">
        <v>472</v>
      </c>
      <c r="C17" s="3" t="s">
        <v>71</v>
      </c>
      <c r="D17" s="14">
        <f>21683/14</f>
        <v>1548.7857142857142</v>
      </c>
      <c r="E17" s="3">
        <v>4931</v>
      </c>
      <c r="F17" s="2">
        <v>289</v>
      </c>
    </row>
    <row r="18" spans="1:6" ht="14.25">
      <c r="A18" t="s">
        <v>29</v>
      </c>
      <c r="B18" s="3">
        <v>50.1</v>
      </c>
      <c r="C18" s="15" t="s">
        <v>67</v>
      </c>
      <c r="D18" s="3">
        <v>62.8</v>
      </c>
      <c r="E18" s="3">
        <v>121.7</v>
      </c>
      <c r="F18" s="2">
        <v>32.7</v>
      </c>
    </row>
    <row r="19" spans="1:6" ht="14.25">
      <c r="A19" t="s">
        <v>30</v>
      </c>
      <c r="B19" s="11">
        <v>0.087</v>
      </c>
      <c r="C19" s="3" t="s">
        <v>8</v>
      </c>
      <c r="D19" s="11">
        <v>0.107</v>
      </c>
      <c r="E19" s="11">
        <v>0.175</v>
      </c>
      <c r="F19" s="5">
        <v>0.065</v>
      </c>
    </row>
    <row r="20" spans="1:6" ht="14.25">
      <c r="A20" t="s">
        <v>40</v>
      </c>
      <c r="B20" s="3">
        <v>45</v>
      </c>
      <c r="C20" s="3" t="s">
        <v>71</v>
      </c>
      <c r="D20" s="3"/>
      <c r="E20" s="3">
        <v>1518</v>
      </c>
      <c r="F20" s="2">
        <v>17</v>
      </c>
    </row>
    <row r="21" spans="1:6" ht="14.25">
      <c r="A21" t="s">
        <v>41</v>
      </c>
      <c r="B21" s="11">
        <v>0.005</v>
      </c>
      <c r="C21" s="11" t="s">
        <v>71</v>
      </c>
      <c r="D21" s="11"/>
      <c r="E21" s="11">
        <v>0.152</v>
      </c>
      <c r="F21" s="5">
        <v>0.002</v>
      </c>
    </row>
    <row r="23" spans="1:4" ht="15">
      <c r="A23" s="1" t="s">
        <v>25</v>
      </c>
      <c r="B23" s="6" t="s">
        <v>36</v>
      </c>
      <c r="C23" s="7"/>
      <c r="D23" s="6" t="s">
        <v>15</v>
      </c>
    </row>
    <row r="24" spans="1:4" ht="14.25">
      <c r="A24" t="s">
        <v>135</v>
      </c>
      <c r="B24" s="2" t="s">
        <v>136</v>
      </c>
      <c r="D24" s="4">
        <v>2884</v>
      </c>
    </row>
    <row r="25" spans="1:4" ht="14.25">
      <c r="A25" t="s">
        <v>137</v>
      </c>
      <c r="B25" s="2" t="s">
        <v>138</v>
      </c>
      <c r="D25" s="8">
        <v>1454</v>
      </c>
    </row>
    <row r="26" spans="1:4" ht="14.25">
      <c r="A26" t="s">
        <v>139</v>
      </c>
      <c r="B26" s="2" t="s">
        <v>95</v>
      </c>
      <c r="D26" s="4">
        <v>1300</v>
      </c>
    </row>
    <row r="27" spans="1:4" ht="14.25">
      <c r="A27" t="s">
        <v>140</v>
      </c>
      <c r="B27" s="2" t="s">
        <v>141</v>
      </c>
      <c r="D27" s="4">
        <v>1285</v>
      </c>
    </row>
    <row r="28" spans="1:4" ht="14.25">
      <c r="A28" t="s">
        <v>167</v>
      </c>
      <c r="B28" s="2" t="s">
        <v>168</v>
      </c>
      <c r="D28" s="2" t="s">
        <v>169</v>
      </c>
    </row>
    <row r="30" spans="1:2" ht="15">
      <c r="A30" s="1" t="s">
        <v>211</v>
      </c>
      <c r="B30" s="2">
        <v>5</v>
      </c>
    </row>
    <row r="33" spans="1:2" ht="15">
      <c r="A33" s="1" t="s">
        <v>31</v>
      </c>
      <c r="B33" s="2" t="s">
        <v>16</v>
      </c>
    </row>
    <row r="34" spans="1:2" ht="14.25">
      <c r="A34" t="s">
        <v>33</v>
      </c>
      <c r="B34" s="2">
        <v>1.3</v>
      </c>
    </row>
    <row r="35" spans="1:2" ht="14.25">
      <c r="A35" t="s">
        <v>78</v>
      </c>
      <c r="B35" s="2">
        <v>1.2</v>
      </c>
    </row>
  </sheetData>
  <printOptions/>
  <pageMargins left="0.75" right="0.75" top="1" bottom="1" header="0.5" footer="0.5"/>
  <pageSetup horizontalDpi="600" verticalDpi="600" orientation="landscape" scale="86" r:id="rId1"/>
  <headerFooter alignWithMargins="0">
    <oddFooter>&amp;C&amp;"Arial,Italic"Prepared by Impresa&amp;R&amp;D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4">
      <selection activeCell="B5" sqref="B5:E21"/>
    </sheetView>
  </sheetViews>
  <sheetFormatPr defaultColWidth="9.00390625" defaultRowHeight="14.25"/>
  <cols>
    <col min="1" max="1" width="46.375" style="0" bestFit="1" customWidth="1"/>
    <col min="2" max="2" width="27.00390625" style="2" bestFit="1" customWidth="1"/>
    <col min="3" max="3" width="12.625" style="2" bestFit="1" customWidth="1"/>
    <col min="4" max="4" width="17.00390625" style="2" bestFit="1" customWidth="1"/>
    <col min="5" max="5" width="11.125" style="2" bestFit="1" customWidth="1"/>
    <col min="6" max="6" width="8.00390625" style="2" bestFit="1" customWidth="1"/>
  </cols>
  <sheetData>
    <row r="1" ht="15">
      <c r="A1" s="1" t="s">
        <v>49</v>
      </c>
    </row>
    <row r="3" spans="2:6" ht="14.25">
      <c r="B3" s="3" t="s">
        <v>195</v>
      </c>
      <c r="C3" s="3" t="s">
        <v>5</v>
      </c>
      <c r="D3" s="3" t="s">
        <v>2</v>
      </c>
      <c r="E3" s="3" t="s">
        <v>3</v>
      </c>
      <c r="F3" s="3" t="s">
        <v>4</v>
      </c>
    </row>
    <row r="4" spans="1:6" ht="15">
      <c r="A4" s="1" t="s">
        <v>0</v>
      </c>
      <c r="B4" s="3"/>
      <c r="C4" s="3"/>
      <c r="D4" s="3"/>
      <c r="E4" s="3"/>
      <c r="F4" s="3"/>
    </row>
    <row r="5" spans="1:6" ht="14.25">
      <c r="A5" t="s">
        <v>38</v>
      </c>
      <c r="B5" s="3" t="s">
        <v>61</v>
      </c>
      <c r="C5" s="3" t="s">
        <v>20</v>
      </c>
      <c r="D5" s="3" t="s">
        <v>6</v>
      </c>
      <c r="E5" s="3" t="s">
        <v>7</v>
      </c>
      <c r="F5" s="4">
        <v>700000</v>
      </c>
    </row>
    <row r="6" spans="1:6" ht="14.25">
      <c r="A6" t="s">
        <v>1</v>
      </c>
      <c r="B6" s="10" t="s">
        <v>62</v>
      </c>
      <c r="C6" s="3" t="s">
        <v>63</v>
      </c>
      <c r="D6" s="11">
        <v>0.023</v>
      </c>
      <c r="E6" s="11">
        <v>0.049</v>
      </c>
      <c r="F6" s="5">
        <v>0.008</v>
      </c>
    </row>
    <row r="7" spans="1:6" ht="14.25">
      <c r="A7" t="s">
        <v>39</v>
      </c>
      <c r="B7" s="10">
        <v>0.02</v>
      </c>
      <c r="C7" s="3" t="s">
        <v>9</v>
      </c>
      <c r="D7" s="11">
        <v>0.005</v>
      </c>
      <c r="E7" s="11">
        <v>0.062</v>
      </c>
      <c r="F7" s="5">
        <v>-0.007</v>
      </c>
    </row>
    <row r="8" spans="2:5" ht="14.25">
      <c r="B8" s="3"/>
      <c r="C8" s="3"/>
      <c r="D8" s="3"/>
      <c r="E8" s="3"/>
    </row>
    <row r="9" spans="1:5" ht="15">
      <c r="A9" s="1" t="s">
        <v>42</v>
      </c>
      <c r="B9" s="3" t="s">
        <v>15</v>
      </c>
      <c r="C9" s="3" t="s">
        <v>18</v>
      </c>
      <c r="D9" s="3" t="s">
        <v>16</v>
      </c>
      <c r="E9" s="3" t="s">
        <v>17</v>
      </c>
    </row>
    <row r="10" spans="1:5" ht="14.25">
      <c r="A10" t="s">
        <v>11</v>
      </c>
      <c r="B10" s="16">
        <v>43743</v>
      </c>
      <c r="C10" s="3" t="s">
        <v>10</v>
      </c>
      <c r="D10" s="13">
        <v>2.4</v>
      </c>
      <c r="E10" s="3" t="s">
        <v>9</v>
      </c>
    </row>
    <row r="11" spans="1:5" ht="14.25">
      <c r="A11" t="s">
        <v>12</v>
      </c>
      <c r="B11" s="16">
        <v>2616</v>
      </c>
      <c r="C11" s="3" t="s">
        <v>24</v>
      </c>
      <c r="D11" s="13">
        <v>0.9</v>
      </c>
      <c r="E11" s="3" t="s">
        <v>74</v>
      </c>
    </row>
    <row r="12" spans="1:5" ht="14.25">
      <c r="A12" t="s">
        <v>13</v>
      </c>
      <c r="B12" s="16">
        <v>3054</v>
      </c>
      <c r="C12" s="3" t="s">
        <v>8</v>
      </c>
      <c r="D12" s="13">
        <v>0.8</v>
      </c>
      <c r="E12" s="3" t="s">
        <v>22</v>
      </c>
    </row>
    <row r="13" spans="1:5" ht="14.25">
      <c r="A13" t="s">
        <v>14</v>
      </c>
      <c r="B13" s="16">
        <v>6638</v>
      </c>
      <c r="C13" s="3" t="s">
        <v>22</v>
      </c>
      <c r="D13" s="13">
        <v>0.8</v>
      </c>
      <c r="E13" s="3" t="s">
        <v>74</v>
      </c>
    </row>
    <row r="14" spans="1:5" ht="14.25">
      <c r="A14" t="s">
        <v>19</v>
      </c>
      <c r="B14" s="16">
        <v>56051</v>
      </c>
      <c r="C14" s="3" t="s">
        <v>23</v>
      </c>
      <c r="D14" s="13">
        <v>1.7</v>
      </c>
      <c r="E14" s="3" t="s">
        <v>69</v>
      </c>
    </row>
    <row r="15" spans="2:5" ht="14.25">
      <c r="B15" s="3"/>
      <c r="C15" s="3"/>
      <c r="D15" s="3"/>
      <c r="E15" s="3"/>
    </row>
    <row r="16" spans="1:6" ht="15">
      <c r="A16" s="1" t="s">
        <v>37</v>
      </c>
      <c r="B16" s="3" t="s">
        <v>195</v>
      </c>
      <c r="C16" s="3" t="s">
        <v>5</v>
      </c>
      <c r="D16" s="3" t="s">
        <v>2</v>
      </c>
      <c r="E16" s="3" t="s">
        <v>3</v>
      </c>
      <c r="F16" s="3" t="s">
        <v>4</v>
      </c>
    </row>
    <row r="17" spans="1:6" ht="14.25">
      <c r="A17" t="s">
        <v>28</v>
      </c>
      <c r="B17" s="3">
        <v>1182</v>
      </c>
      <c r="C17" s="3" t="s">
        <v>69</v>
      </c>
      <c r="D17" s="14">
        <f>21683/14</f>
        <v>1548.7857142857142</v>
      </c>
      <c r="E17" s="3">
        <v>4931</v>
      </c>
      <c r="F17" s="2">
        <v>289</v>
      </c>
    </row>
    <row r="18" spans="1:6" ht="14.25">
      <c r="A18" t="s">
        <v>29</v>
      </c>
      <c r="B18" s="3">
        <v>47.5</v>
      </c>
      <c r="C18" s="15" t="s">
        <v>69</v>
      </c>
      <c r="D18" s="3">
        <v>62.8</v>
      </c>
      <c r="E18" s="3">
        <v>121.7</v>
      </c>
      <c r="F18" s="2">
        <v>32.7</v>
      </c>
    </row>
    <row r="19" spans="1:6" ht="14.25">
      <c r="A19" t="s">
        <v>30</v>
      </c>
      <c r="B19" s="11">
        <v>0.109</v>
      </c>
      <c r="C19" s="3" t="s">
        <v>9</v>
      </c>
      <c r="D19" s="11">
        <v>0.107</v>
      </c>
      <c r="E19" s="11">
        <v>0.175</v>
      </c>
      <c r="F19" s="5">
        <v>0.065</v>
      </c>
    </row>
    <row r="20" spans="1:6" ht="14.25">
      <c r="A20" t="s">
        <v>40</v>
      </c>
      <c r="B20" s="3">
        <v>84</v>
      </c>
      <c r="C20" s="3" t="s">
        <v>24</v>
      </c>
      <c r="D20" s="3"/>
      <c r="E20" s="3">
        <v>1518</v>
      </c>
      <c r="F20" s="2">
        <v>17</v>
      </c>
    </row>
    <row r="21" spans="1:6" ht="14.25">
      <c r="A21" t="s">
        <v>41</v>
      </c>
      <c r="B21" s="11">
        <v>0.008</v>
      </c>
      <c r="C21" s="11" t="s">
        <v>24</v>
      </c>
      <c r="D21" s="11"/>
      <c r="E21" s="11">
        <v>0.152</v>
      </c>
      <c r="F21" s="5">
        <v>0.002</v>
      </c>
    </row>
    <row r="23" spans="1:4" ht="15">
      <c r="A23" s="1" t="s">
        <v>25</v>
      </c>
      <c r="B23" s="6" t="s">
        <v>36</v>
      </c>
      <c r="C23" s="7"/>
      <c r="D23" s="6" t="s">
        <v>15</v>
      </c>
    </row>
    <row r="24" spans="1:4" ht="14.25">
      <c r="A24" t="s">
        <v>114</v>
      </c>
      <c r="B24" s="2" t="s">
        <v>94</v>
      </c>
      <c r="D24" s="4">
        <v>20000</v>
      </c>
    </row>
    <row r="25" spans="1:4" ht="14.25">
      <c r="A25" t="s">
        <v>115</v>
      </c>
      <c r="B25" s="2" t="s">
        <v>94</v>
      </c>
      <c r="D25" s="4">
        <v>9275</v>
      </c>
    </row>
    <row r="26" spans="1:4" ht="14.25">
      <c r="A26" t="s">
        <v>116</v>
      </c>
      <c r="B26" s="2" t="s">
        <v>117</v>
      </c>
      <c r="D26" s="4">
        <v>7500</v>
      </c>
    </row>
    <row r="27" spans="1:4" ht="14.25">
      <c r="A27" t="s">
        <v>118</v>
      </c>
      <c r="B27" s="2" t="s">
        <v>119</v>
      </c>
      <c r="D27" s="4">
        <v>1300</v>
      </c>
    </row>
    <row r="28" spans="1:4" ht="14.25">
      <c r="A28" t="s">
        <v>170</v>
      </c>
      <c r="B28" s="2" t="s">
        <v>94</v>
      </c>
      <c r="D28" s="4">
        <v>1118</v>
      </c>
    </row>
    <row r="30" spans="1:2" ht="15">
      <c r="A30" s="1" t="s">
        <v>211</v>
      </c>
      <c r="B30" s="2">
        <v>3</v>
      </c>
    </row>
    <row r="33" spans="1:2" ht="15">
      <c r="A33" s="1" t="s">
        <v>31</v>
      </c>
      <c r="B33" s="2" t="s">
        <v>16</v>
      </c>
    </row>
    <row r="34" spans="1:2" ht="14.25">
      <c r="A34" t="s">
        <v>79</v>
      </c>
      <c r="B34" s="2">
        <v>4.5</v>
      </c>
    </row>
    <row r="35" spans="1:2" ht="14.25">
      <c r="A35" t="s">
        <v>80</v>
      </c>
      <c r="B35" s="2">
        <v>1.8</v>
      </c>
    </row>
  </sheetData>
  <printOptions/>
  <pageMargins left="0.75" right="0.75" top="1" bottom="1" header="0.5" footer="0.5"/>
  <pageSetup horizontalDpi="600" verticalDpi="600" orientation="landscape" scale="90" r:id="rId1"/>
  <headerFooter alignWithMargins="0">
    <oddFooter>&amp;C&amp;"Arial,Italic"Prepared by Impresa&amp;R&amp;D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4">
      <selection activeCell="B5" sqref="B5:E21"/>
    </sheetView>
  </sheetViews>
  <sheetFormatPr defaultColWidth="9.00390625" defaultRowHeight="14.25"/>
  <cols>
    <col min="1" max="1" width="47.00390625" style="0" bestFit="1" customWidth="1"/>
    <col min="2" max="2" width="30.50390625" style="2" bestFit="1" customWidth="1"/>
    <col min="3" max="3" width="12.625" style="2" customWidth="1"/>
    <col min="4" max="4" width="17.00390625" style="2" bestFit="1" customWidth="1"/>
    <col min="5" max="5" width="11.125" style="2" bestFit="1" customWidth="1"/>
    <col min="6" max="6" width="8.00390625" style="2" bestFit="1" customWidth="1"/>
  </cols>
  <sheetData>
    <row r="1" ht="15">
      <c r="A1" s="1" t="s">
        <v>50</v>
      </c>
    </row>
    <row r="3" spans="2:6" ht="14.25">
      <c r="B3" s="3" t="s">
        <v>196</v>
      </c>
      <c r="C3" s="3" t="s">
        <v>5</v>
      </c>
      <c r="D3" s="3" t="s">
        <v>2</v>
      </c>
      <c r="E3" s="3" t="s">
        <v>3</v>
      </c>
      <c r="F3" s="3" t="s">
        <v>4</v>
      </c>
    </row>
    <row r="4" spans="1:6" ht="15">
      <c r="A4" s="1" t="s">
        <v>0</v>
      </c>
      <c r="B4" s="3"/>
      <c r="C4" s="3"/>
      <c r="D4" s="3"/>
      <c r="E4" s="3"/>
      <c r="F4" s="3"/>
    </row>
    <row r="5" spans="1:6" ht="14.25">
      <c r="A5" t="s">
        <v>38</v>
      </c>
      <c r="B5" s="12">
        <v>756000</v>
      </c>
      <c r="C5" s="3" t="s">
        <v>71</v>
      </c>
      <c r="D5" s="3" t="s">
        <v>6</v>
      </c>
      <c r="E5" s="3" t="s">
        <v>7</v>
      </c>
      <c r="F5" s="4">
        <v>700000</v>
      </c>
    </row>
    <row r="6" spans="1:6" ht="14.25">
      <c r="A6" t="s">
        <v>1</v>
      </c>
      <c r="B6" s="10">
        <v>0.037</v>
      </c>
      <c r="C6" s="3" t="s">
        <v>10</v>
      </c>
      <c r="D6" s="11">
        <v>0.023</v>
      </c>
      <c r="E6" s="11">
        <v>0.049</v>
      </c>
      <c r="F6" s="5">
        <v>0.008</v>
      </c>
    </row>
    <row r="7" spans="1:6" ht="14.25">
      <c r="A7" t="s">
        <v>39</v>
      </c>
      <c r="B7" s="10">
        <v>0.014</v>
      </c>
      <c r="C7" s="3" t="s">
        <v>23</v>
      </c>
      <c r="D7" s="11">
        <v>0.005</v>
      </c>
      <c r="E7" s="11">
        <v>0.062</v>
      </c>
      <c r="F7" s="5">
        <v>-0.007</v>
      </c>
    </row>
    <row r="8" spans="2:5" ht="14.25">
      <c r="B8" s="3"/>
      <c r="C8" s="3"/>
      <c r="D8" s="3"/>
      <c r="E8" s="3"/>
    </row>
    <row r="9" spans="1:5" ht="15">
      <c r="A9" s="1" t="s">
        <v>42</v>
      </c>
      <c r="B9" s="3" t="s">
        <v>15</v>
      </c>
      <c r="C9" s="3" t="s">
        <v>18</v>
      </c>
      <c r="D9" s="3" t="s">
        <v>16</v>
      </c>
      <c r="E9" s="3" t="s">
        <v>17</v>
      </c>
    </row>
    <row r="10" spans="1:5" ht="14.25">
      <c r="A10" t="s">
        <v>11</v>
      </c>
      <c r="B10" s="12">
        <v>30191</v>
      </c>
      <c r="C10" s="3" t="s">
        <v>8</v>
      </c>
      <c r="D10" s="13">
        <v>3.7</v>
      </c>
      <c r="E10" s="3" t="s">
        <v>63</v>
      </c>
    </row>
    <row r="11" spans="1:5" ht="14.25">
      <c r="A11" t="s">
        <v>12</v>
      </c>
      <c r="B11" s="3">
        <v>1858</v>
      </c>
      <c r="C11" s="3" t="s">
        <v>74</v>
      </c>
      <c r="D11" s="13">
        <v>1.4</v>
      </c>
      <c r="E11" s="3" t="s">
        <v>69</v>
      </c>
    </row>
    <row r="12" spans="1:5" ht="14.25">
      <c r="A12" t="s">
        <v>13</v>
      </c>
      <c r="B12" s="3">
        <v>1174</v>
      </c>
      <c r="C12" s="3" t="s">
        <v>71</v>
      </c>
      <c r="D12" s="13">
        <v>0.7</v>
      </c>
      <c r="E12" s="3" t="s">
        <v>21</v>
      </c>
    </row>
    <row r="13" spans="1:5" ht="14.25">
      <c r="A13" t="s">
        <v>14</v>
      </c>
      <c r="B13" s="3">
        <v>6930</v>
      </c>
      <c r="C13" s="3" t="s">
        <v>8</v>
      </c>
      <c r="D13" s="13">
        <v>1.9</v>
      </c>
      <c r="E13" s="3" t="s">
        <v>20</v>
      </c>
    </row>
    <row r="14" spans="1:5" ht="14.25">
      <c r="A14" t="s">
        <v>19</v>
      </c>
      <c r="B14" s="12">
        <v>40153</v>
      </c>
      <c r="C14" s="3" t="s">
        <v>24</v>
      </c>
      <c r="D14" s="13">
        <v>2.7</v>
      </c>
      <c r="E14" s="3" t="s">
        <v>63</v>
      </c>
    </row>
    <row r="15" spans="2:5" ht="14.25">
      <c r="B15" s="3"/>
      <c r="C15" s="3"/>
      <c r="D15" s="3"/>
      <c r="E15" s="3"/>
    </row>
    <row r="16" spans="1:6" ht="15">
      <c r="A16" s="1" t="s">
        <v>37</v>
      </c>
      <c r="B16" s="3" t="s">
        <v>196</v>
      </c>
      <c r="C16" s="3" t="s">
        <v>5</v>
      </c>
      <c r="D16" s="3" t="s">
        <v>2</v>
      </c>
      <c r="E16" s="3" t="s">
        <v>3</v>
      </c>
      <c r="F16" s="3" t="s">
        <v>4</v>
      </c>
    </row>
    <row r="17" spans="1:6" ht="14.25">
      <c r="A17" t="s">
        <v>28</v>
      </c>
      <c r="B17" s="3">
        <v>828</v>
      </c>
      <c r="C17" s="3" t="s">
        <v>24</v>
      </c>
      <c r="D17" s="14">
        <f>21683/14</f>
        <v>1548.7857142857142</v>
      </c>
      <c r="E17" s="3">
        <v>4931</v>
      </c>
      <c r="F17" s="2">
        <v>289</v>
      </c>
    </row>
    <row r="18" spans="1:6" ht="14.25">
      <c r="A18" t="s">
        <v>29</v>
      </c>
      <c r="B18" s="3">
        <v>59.7</v>
      </c>
      <c r="C18" s="15" t="s">
        <v>9</v>
      </c>
      <c r="D18" s="3">
        <v>62.8</v>
      </c>
      <c r="E18" s="3">
        <v>121.7</v>
      </c>
      <c r="F18" s="2">
        <v>32.7</v>
      </c>
    </row>
    <row r="19" spans="1:6" ht="14.25">
      <c r="A19" t="s">
        <v>30</v>
      </c>
      <c r="B19" s="11">
        <v>0.158</v>
      </c>
      <c r="C19" s="3" t="s">
        <v>63</v>
      </c>
      <c r="D19" s="11">
        <v>0.107</v>
      </c>
      <c r="E19" s="11">
        <v>0.175</v>
      </c>
      <c r="F19" s="5">
        <v>0.065</v>
      </c>
    </row>
    <row r="20" spans="1:6" ht="14.25">
      <c r="A20" t="s">
        <v>40</v>
      </c>
      <c r="B20" s="3">
        <v>179</v>
      </c>
      <c r="C20" s="3" t="s">
        <v>69</v>
      </c>
      <c r="D20" s="3"/>
      <c r="E20" s="3">
        <v>1518</v>
      </c>
      <c r="F20" s="2">
        <v>17</v>
      </c>
    </row>
    <row r="21" spans="1:6" ht="14.25">
      <c r="A21" t="s">
        <v>41</v>
      </c>
      <c r="B21" s="11">
        <v>0.018</v>
      </c>
      <c r="C21" s="11" t="s">
        <v>69</v>
      </c>
      <c r="D21" s="11"/>
      <c r="E21" s="11">
        <v>0.152</v>
      </c>
      <c r="F21" s="5">
        <v>0.002</v>
      </c>
    </row>
    <row r="23" spans="1:4" ht="15">
      <c r="A23" s="1" t="s">
        <v>25</v>
      </c>
      <c r="B23" s="6" t="s">
        <v>36</v>
      </c>
      <c r="C23" s="6"/>
      <c r="D23" s="6" t="s">
        <v>15</v>
      </c>
    </row>
    <row r="24" spans="1:4" ht="14.25">
      <c r="A24" t="s">
        <v>122</v>
      </c>
      <c r="B24" s="2" t="s">
        <v>123</v>
      </c>
      <c r="D24" s="4">
        <v>13000</v>
      </c>
    </row>
    <row r="25" spans="1:4" ht="14.25">
      <c r="A25" t="s">
        <v>124</v>
      </c>
      <c r="B25" s="2" t="s">
        <v>125</v>
      </c>
      <c r="D25" s="4">
        <v>3100</v>
      </c>
    </row>
    <row r="26" spans="1:4" ht="14.25">
      <c r="A26" t="s">
        <v>126</v>
      </c>
      <c r="B26" s="2" t="s">
        <v>127</v>
      </c>
      <c r="D26" s="4">
        <v>2700</v>
      </c>
    </row>
    <row r="27" spans="1:4" ht="14.25">
      <c r="A27" t="s">
        <v>128</v>
      </c>
      <c r="B27" s="2" t="s">
        <v>129</v>
      </c>
      <c r="D27" s="4">
        <v>1375</v>
      </c>
    </row>
    <row r="28" spans="1:4" ht="14.25">
      <c r="A28" t="s">
        <v>171</v>
      </c>
      <c r="B28" s="2" t="s">
        <v>172</v>
      </c>
      <c r="D28" s="2">
        <v>600</v>
      </c>
    </row>
    <row r="30" spans="1:2" ht="15">
      <c r="A30" s="1" t="s">
        <v>211</v>
      </c>
      <c r="B30" s="2">
        <v>2</v>
      </c>
    </row>
    <row r="33" spans="1:2" ht="15">
      <c r="A33" s="1" t="s">
        <v>31</v>
      </c>
      <c r="B33" s="2" t="s">
        <v>16</v>
      </c>
    </row>
    <row r="34" spans="1:2" ht="14.25">
      <c r="A34" t="s">
        <v>78</v>
      </c>
      <c r="B34" s="2">
        <v>3.2</v>
      </c>
    </row>
    <row r="35" spans="1:2" ht="14.25">
      <c r="A35" t="s">
        <v>81</v>
      </c>
      <c r="B35" s="2">
        <v>2.1</v>
      </c>
    </row>
  </sheetData>
  <printOptions/>
  <pageMargins left="0.75" right="0.75" top="1" bottom="1" header="0.5" footer="0.5"/>
  <pageSetup horizontalDpi="600" verticalDpi="600" orientation="landscape" scale="85" r:id="rId1"/>
  <headerFooter alignWithMargins="0">
    <oddFooter>&amp;C&amp;"Arial,Italic"Prepared by Impresa&amp;R&amp;D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B1">
      <selection activeCell="B1" sqref="B1"/>
    </sheetView>
  </sheetViews>
  <sheetFormatPr defaultColWidth="9.00390625" defaultRowHeight="14.25"/>
  <cols>
    <col min="1" max="1" width="46.375" style="0" bestFit="1" customWidth="1"/>
    <col min="2" max="2" width="48.25390625" style="2" bestFit="1" customWidth="1"/>
    <col min="3" max="3" width="13.00390625" style="2" customWidth="1"/>
    <col min="4" max="4" width="15.125" style="2" customWidth="1"/>
    <col min="5" max="5" width="10.25390625" style="2" customWidth="1"/>
    <col min="6" max="6" width="9.25390625" style="2" customWidth="1"/>
  </cols>
  <sheetData>
    <row r="1" ht="15">
      <c r="A1" s="1" t="s">
        <v>51</v>
      </c>
    </row>
    <row r="3" spans="2:6" ht="14.25">
      <c r="B3" s="3" t="s">
        <v>197</v>
      </c>
      <c r="C3" s="3" t="s">
        <v>5</v>
      </c>
      <c r="D3" s="3" t="s">
        <v>2</v>
      </c>
      <c r="E3" s="3" t="s">
        <v>3</v>
      </c>
      <c r="F3" s="3" t="s">
        <v>4</v>
      </c>
    </row>
    <row r="4" spans="1:6" ht="15">
      <c r="A4" s="1" t="s">
        <v>0</v>
      </c>
      <c r="B4" s="3"/>
      <c r="C4" s="3"/>
      <c r="D4" s="3"/>
      <c r="E4" s="3"/>
      <c r="F4" s="3"/>
    </row>
    <row r="5" spans="1:6" ht="14.25">
      <c r="A5" t="s">
        <v>38</v>
      </c>
      <c r="B5" s="3" t="s">
        <v>64</v>
      </c>
      <c r="C5" s="3" t="s">
        <v>10</v>
      </c>
      <c r="D5" s="3" t="s">
        <v>6</v>
      </c>
      <c r="E5" s="3" t="s">
        <v>7</v>
      </c>
      <c r="F5" s="4">
        <v>700000</v>
      </c>
    </row>
    <row r="6" spans="1:6" ht="14.25">
      <c r="A6" t="s">
        <v>1</v>
      </c>
      <c r="B6" s="10">
        <v>0.0347</v>
      </c>
      <c r="C6" s="3" t="s">
        <v>9</v>
      </c>
      <c r="D6" s="11">
        <v>0.023</v>
      </c>
      <c r="E6" s="11">
        <v>0.049</v>
      </c>
      <c r="F6" s="5">
        <v>0.008</v>
      </c>
    </row>
    <row r="7" spans="1:6" ht="14.25">
      <c r="A7" t="s">
        <v>39</v>
      </c>
      <c r="B7" s="10">
        <v>0.019</v>
      </c>
      <c r="C7" s="3" t="s">
        <v>20</v>
      </c>
      <c r="D7" s="11">
        <v>0.005</v>
      </c>
      <c r="E7" s="11">
        <v>0.062</v>
      </c>
      <c r="F7" s="5">
        <v>-0.007</v>
      </c>
    </row>
    <row r="8" spans="2:5" ht="14.25">
      <c r="B8" s="3"/>
      <c r="C8" s="3"/>
      <c r="D8" s="3"/>
      <c r="E8" s="3"/>
    </row>
    <row r="9" spans="1:5" ht="15">
      <c r="A9" s="1" t="s">
        <v>42</v>
      </c>
      <c r="B9" s="3" t="s">
        <v>15</v>
      </c>
      <c r="C9" s="3" t="s">
        <v>18</v>
      </c>
      <c r="D9" s="3" t="s">
        <v>16</v>
      </c>
      <c r="E9" s="3" t="s">
        <v>17</v>
      </c>
    </row>
    <row r="10" spans="1:5" ht="14.25">
      <c r="A10" t="s">
        <v>11</v>
      </c>
      <c r="B10" s="12">
        <v>17436</v>
      </c>
      <c r="C10" s="3" t="s">
        <v>24</v>
      </c>
      <c r="D10" s="13">
        <v>0.7</v>
      </c>
      <c r="E10" s="3" t="s">
        <v>21</v>
      </c>
    </row>
    <row r="11" spans="1:5" ht="14.25">
      <c r="A11" t="s">
        <v>12</v>
      </c>
      <c r="B11" s="3">
        <v>6922</v>
      </c>
      <c r="C11" s="3" t="s">
        <v>20</v>
      </c>
      <c r="D11" s="13">
        <v>1.7</v>
      </c>
      <c r="E11" s="3" t="s">
        <v>67</v>
      </c>
    </row>
    <row r="12" spans="1:5" ht="14.25">
      <c r="A12" t="s">
        <v>13</v>
      </c>
      <c r="B12" s="3" t="s">
        <v>76</v>
      </c>
      <c r="C12" s="3" t="s">
        <v>10</v>
      </c>
      <c r="D12" s="13" t="s">
        <v>77</v>
      </c>
      <c r="E12" s="3" t="s">
        <v>77</v>
      </c>
    </row>
    <row r="13" spans="1:5" ht="14.25">
      <c r="A13" t="s">
        <v>14</v>
      </c>
      <c r="B13" s="12">
        <v>25979</v>
      </c>
      <c r="C13" s="3" t="s">
        <v>63</v>
      </c>
      <c r="D13" s="13">
        <v>2.2</v>
      </c>
      <c r="E13" s="3" t="s">
        <v>10</v>
      </c>
    </row>
    <row r="14" spans="1:5" ht="14.25">
      <c r="A14" t="s">
        <v>19</v>
      </c>
      <c r="B14" s="12">
        <v>57837</v>
      </c>
      <c r="C14" s="3" t="s">
        <v>20</v>
      </c>
      <c r="D14" s="13" t="s">
        <v>77</v>
      </c>
      <c r="E14" s="3" t="s">
        <v>74</v>
      </c>
    </row>
    <row r="15" spans="2:5" ht="14.25">
      <c r="B15" s="3" t="s">
        <v>208</v>
      </c>
      <c r="C15" s="3"/>
      <c r="D15" s="3"/>
      <c r="E15" s="3"/>
    </row>
    <row r="16" spans="2:5" ht="14.25">
      <c r="B16" s="3" t="s">
        <v>209</v>
      </c>
      <c r="C16" s="3"/>
      <c r="D16" s="3"/>
      <c r="E16" s="3"/>
    </row>
    <row r="17" spans="2:5" ht="14.25">
      <c r="B17" s="3"/>
      <c r="C17" s="3"/>
      <c r="D17" s="3"/>
      <c r="E17" s="3"/>
    </row>
    <row r="18" spans="1:6" ht="15">
      <c r="A18" s="1" t="s">
        <v>37</v>
      </c>
      <c r="B18" s="3" t="s">
        <v>197</v>
      </c>
      <c r="C18" s="3" t="s">
        <v>5</v>
      </c>
      <c r="D18" s="3" t="s">
        <v>2</v>
      </c>
      <c r="E18" s="3" t="s">
        <v>3</v>
      </c>
      <c r="F18" s="3" t="s">
        <v>4</v>
      </c>
    </row>
    <row r="19" spans="1:6" ht="14.25">
      <c r="A19" t="s">
        <v>28</v>
      </c>
      <c r="B19" s="3">
        <v>1034</v>
      </c>
      <c r="C19" s="3" t="s">
        <v>8</v>
      </c>
      <c r="D19" s="14">
        <f>21683/14</f>
        <v>1548.7857142857142</v>
      </c>
      <c r="E19" s="3">
        <v>4931</v>
      </c>
      <c r="F19" s="2">
        <v>289</v>
      </c>
    </row>
    <row r="20" spans="1:6" ht="14.25">
      <c r="A20" t="s">
        <v>29</v>
      </c>
      <c r="B20" s="3">
        <v>32.7</v>
      </c>
      <c r="C20" s="15" t="s">
        <v>74</v>
      </c>
      <c r="D20" s="3">
        <v>62.8</v>
      </c>
      <c r="E20" s="3">
        <v>121.7</v>
      </c>
      <c r="F20" s="2">
        <v>32.7</v>
      </c>
    </row>
    <row r="21" spans="1:6" ht="14.25">
      <c r="A21" t="s">
        <v>30</v>
      </c>
      <c r="B21" s="11">
        <v>0.101</v>
      </c>
      <c r="C21" s="3" t="s">
        <v>23</v>
      </c>
      <c r="D21" s="11">
        <v>0.107</v>
      </c>
      <c r="E21" s="11">
        <v>0.175</v>
      </c>
      <c r="F21" s="5">
        <v>0.065</v>
      </c>
    </row>
    <row r="22" spans="1:6" ht="14.25">
      <c r="A22" t="s">
        <v>40</v>
      </c>
      <c r="B22" s="3">
        <v>240</v>
      </c>
      <c r="C22" s="3" t="s">
        <v>20</v>
      </c>
      <c r="D22" s="3"/>
      <c r="E22" s="3">
        <v>1518</v>
      </c>
      <c r="F22" s="2">
        <v>17</v>
      </c>
    </row>
    <row r="23" spans="1:6" ht="14.25">
      <c r="A23" t="s">
        <v>41</v>
      </c>
      <c r="B23" s="11">
        <v>0.024</v>
      </c>
      <c r="C23" s="11" t="s">
        <v>20</v>
      </c>
      <c r="D23" s="11"/>
      <c r="E23" s="11">
        <v>0.152</v>
      </c>
      <c r="F23" s="5">
        <v>0.002</v>
      </c>
    </row>
    <row r="25" spans="1:4" ht="15">
      <c r="A25" s="1" t="s">
        <v>25</v>
      </c>
      <c r="B25" s="6" t="s">
        <v>36</v>
      </c>
      <c r="C25" s="6"/>
      <c r="D25" s="6" t="s">
        <v>15</v>
      </c>
    </row>
    <row r="26" spans="1:4" ht="14.25">
      <c r="A26" t="s">
        <v>85</v>
      </c>
      <c r="B26" s="2" t="s">
        <v>86</v>
      </c>
      <c r="D26" s="4">
        <v>7300</v>
      </c>
    </row>
    <row r="27" spans="1:4" ht="14.25">
      <c r="A27" t="s">
        <v>87</v>
      </c>
      <c r="B27" s="2" t="s">
        <v>88</v>
      </c>
      <c r="D27" s="4">
        <v>7166</v>
      </c>
    </row>
    <row r="28" spans="1:4" ht="14.25">
      <c r="A28" t="s">
        <v>89</v>
      </c>
      <c r="B28" s="2" t="s">
        <v>86</v>
      </c>
      <c r="D28" s="4">
        <v>3200</v>
      </c>
    </row>
    <row r="29" spans="1:4" ht="14.25">
      <c r="A29" t="s">
        <v>90</v>
      </c>
      <c r="B29" s="2" t="s">
        <v>88</v>
      </c>
      <c r="D29" s="4">
        <v>3000</v>
      </c>
    </row>
    <row r="30" spans="1:4" ht="14.25">
      <c r="A30" t="s">
        <v>173</v>
      </c>
      <c r="B30" s="2" t="s">
        <v>174</v>
      </c>
      <c r="D30" s="4">
        <v>2780</v>
      </c>
    </row>
    <row r="32" spans="1:2" ht="15">
      <c r="A32" s="1" t="s">
        <v>211</v>
      </c>
      <c r="B32" s="2">
        <v>3</v>
      </c>
    </row>
    <row r="35" spans="1:2" ht="15">
      <c r="A35" s="1" t="s">
        <v>31</v>
      </c>
      <c r="B35" s="2" t="s">
        <v>16</v>
      </c>
    </row>
    <row r="36" spans="1:2" ht="14.25">
      <c r="A36" t="s">
        <v>78</v>
      </c>
      <c r="B36" s="2">
        <v>0.8</v>
      </c>
    </row>
    <row r="37" spans="1:2" ht="14.25">
      <c r="A37" t="s">
        <v>82</v>
      </c>
      <c r="B37" s="2">
        <v>0.5</v>
      </c>
    </row>
  </sheetData>
  <printOptions/>
  <pageMargins left="0.75" right="0.75" top="1" bottom="1" header="0.5" footer="0.5"/>
  <pageSetup horizontalDpi="600" verticalDpi="600" orientation="landscape" scale="75" r:id="rId1"/>
  <headerFooter alignWithMargins="0">
    <oddFooter>&amp;C&amp;"Arial,Italic"Prepared by Impresa&amp;R&amp;D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4">
      <selection activeCell="G10" sqref="G10"/>
    </sheetView>
  </sheetViews>
  <sheetFormatPr defaultColWidth="9.00390625" defaultRowHeight="14.25"/>
  <cols>
    <col min="1" max="1" width="46.375" style="0" bestFit="1" customWidth="1"/>
    <col min="2" max="2" width="27.00390625" style="2" bestFit="1" customWidth="1"/>
    <col min="3" max="3" width="12.625" style="2" bestFit="1" customWidth="1"/>
    <col min="4" max="4" width="17.00390625" style="2" bestFit="1" customWidth="1"/>
    <col min="5" max="5" width="11.125" style="2" bestFit="1" customWidth="1"/>
    <col min="6" max="6" width="8.00390625" style="2" bestFit="1" customWidth="1"/>
  </cols>
  <sheetData>
    <row r="1" ht="15">
      <c r="A1" s="1" t="s">
        <v>52</v>
      </c>
    </row>
    <row r="3" spans="2:6" ht="14.25">
      <c r="B3" s="3" t="s">
        <v>198</v>
      </c>
      <c r="C3" s="3" t="s">
        <v>5</v>
      </c>
      <c r="D3" s="3" t="s">
        <v>2</v>
      </c>
      <c r="E3" s="3" t="s">
        <v>3</v>
      </c>
      <c r="F3" s="3" t="s">
        <v>4</v>
      </c>
    </row>
    <row r="4" spans="1:6" ht="15">
      <c r="A4" s="1" t="s">
        <v>0</v>
      </c>
      <c r="B4" s="3"/>
      <c r="C4" s="3"/>
      <c r="D4" s="3"/>
      <c r="E4" s="3"/>
      <c r="F4" s="3"/>
    </row>
    <row r="5" spans="1:6" ht="14.25">
      <c r="A5" t="s">
        <v>38</v>
      </c>
      <c r="B5" s="3" t="s">
        <v>65</v>
      </c>
      <c r="C5" s="3" t="s">
        <v>69</v>
      </c>
      <c r="D5" s="3" t="s">
        <v>6</v>
      </c>
      <c r="E5" s="3" t="s">
        <v>7</v>
      </c>
      <c r="F5" s="4">
        <v>700000</v>
      </c>
    </row>
    <row r="6" spans="1:6" ht="14.25">
      <c r="A6" t="s">
        <v>1</v>
      </c>
      <c r="B6" s="10">
        <v>0.033</v>
      </c>
      <c r="C6" s="3" t="s">
        <v>23</v>
      </c>
      <c r="D6" s="11">
        <v>0.023</v>
      </c>
      <c r="E6" s="11">
        <v>0.049</v>
      </c>
      <c r="F6" s="5">
        <v>0.008</v>
      </c>
    </row>
    <row r="7" spans="1:6" ht="14.25">
      <c r="A7" t="s">
        <v>39</v>
      </c>
      <c r="B7" s="10">
        <v>0</v>
      </c>
      <c r="C7" s="3" t="s">
        <v>8</v>
      </c>
      <c r="D7" s="11">
        <v>0.005</v>
      </c>
      <c r="E7" s="11">
        <v>0.062</v>
      </c>
      <c r="F7" s="5">
        <v>-0.007</v>
      </c>
    </row>
    <row r="8" spans="2:5" ht="14.25">
      <c r="B8" s="3"/>
      <c r="C8" s="3"/>
      <c r="D8" s="3"/>
      <c r="E8" s="3"/>
    </row>
    <row r="9" spans="1:5" ht="15">
      <c r="A9" s="1" t="s">
        <v>42</v>
      </c>
      <c r="B9" s="3" t="s">
        <v>15</v>
      </c>
      <c r="C9" s="3" t="s">
        <v>18</v>
      </c>
      <c r="D9" s="3" t="s">
        <v>16</v>
      </c>
      <c r="E9" s="3" t="s">
        <v>17</v>
      </c>
    </row>
    <row r="10" spans="1:5" ht="14.25">
      <c r="A10" t="s">
        <v>11</v>
      </c>
      <c r="B10" s="12">
        <v>8938</v>
      </c>
      <c r="C10" s="3" t="s">
        <v>74</v>
      </c>
      <c r="D10" s="13">
        <v>0.6</v>
      </c>
      <c r="E10" s="3" t="s">
        <v>74</v>
      </c>
    </row>
    <row r="11" spans="1:5" ht="14.25">
      <c r="A11" t="s">
        <v>12</v>
      </c>
      <c r="B11" s="3">
        <v>2966</v>
      </c>
      <c r="C11" s="3" t="s">
        <v>22</v>
      </c>
      <c r="D11" s="13">
        <v>1.3</v>
      </c>
      <c r="E11" s="3" t="s">
        <v>21</v>
      </c>
    </row>
    <row r="12" spans="1:5" ht="14.25">
      <c r="A12" t="s">
        <v>13</v>
      </c>
      <c r="B12" s="3">
        <v>5839</v>
      </c>
      <c r="C12" s="3" t="s">
        <v>20</v>
      </c>
      <c r="D12" s="13">
        <v>1.9</v>
      </c>
      <c r="E12" s="3" t="s">
        <v>63</v>
      </c>
    </row>
    <row r="13" spans="1:5" ht="14.25">
      <c r="A13" t="s">
        <v>14</v>
      </c>
      <c r="B13" s="3">
        <v>15545</v>
      </c>
      <c r="C13" s="3" t="s">
        <v>23</v>
      </c>
      <c r="D13" s="13">
        <v>2.3</v>
      </c>
      <c r="E13" s="3" t="s">
        <v>63</v>
      </c>
    </row>
    <row r="14" spans="1:5" ht="14.25">
      <c r="A14" t="s">
        <v>19</v>
      </c>
      <c r="B14" s="12">
        <v>33288</v>
      </c>
      <c r="C14" s="3" t="s">
        <v>21</v>
      </c>
      <c r="D14" s="13">
        <v>1.2</v>
      </c>
      <c r="E14" s="3" t="s">
        <v>71</v>
      </c>
    </row>
    <row r="15" spans="2:5" ht="14.25">
      <c r="B15" s="3"/>
      <c r="C15" s="3"/>
      <c r="D15" s="3"/>
      <c r="E15" s="3"/>
    </row>
    <row r="16" spans="1:6" ht="15">
      <c r="A16" s="1" t="s">
        <v>37</v>
      </c>
      <c r="B16" s="3" t="s">
        <v>198</v>
      </c>
      <c r="C16" s="3" t="s">
        <v>5</v>
      </c>
      <c r="D16" s="3" t="s">
        <v>2</v>
      </c>
      <c r="E16" s="3" t="s">
        <v>3</v>
      </c>
      <c r="F16" s="3" t="s">
        <v>4</v>
      </c>
    </row>
    <row r="17" spans="1:6" ht="14.25">
      <c r="A17" t="s">
        <v>28</v>
      </c>
      <c r="B17" s="3">
        <v>581</v>
      </c>
      <c r="C17" s="3" t="s">
        <v>21</v>
      </c>
      <c r="D17" s="14">
        <f>21683/14</f>
        <v>1548.7857142857142</v>
      </c>
      <c r="E17" s="3">
        <v>4931</v>
      </c>
      <c r="F17" s="2">
        <v>289</v>
      </c>
    </row>
    <row r="18" spans="1:6" ht="14.25">
      <c r="A18" t="s">
        <v>29</v>
      </c>
      <c r="B18" s="3">
        <v>43.9</v>
      </c>
      <c r="C18" s="15" t="s">
        <v>22</v>
      </c>
      <c r="D18" s="3">
        <v>62.8</v>
      </c>
      <c r="E18" s="3">
        <v>121.7</v>
      </c>
      <c r="F18" s="2">
        <v>32.7</v>
      </c>
    </row>
    <row r="19" spans="1:6" ht="14.25">
      <c r="A19" t="s">
        <v>30</v>
      </c>
      <c r="B19" s="11">
        <v>0.065</v>
      </c>
      <c r="C19" s="3" t="s">
        <v>71</v>
      </c>
      <c r="D19" s="11">
        <v>0.107</v>
      </c>
      <c r="E19" s="11">
        <v>0.175</v>
      </c>
      <c r="F19" s="5">
        <v>0.065</v>
      </c>
    </row>
    <row r="20" spans="1:6" ht="14.25">
      <c r="A20" t="s">
        <v>40</v>
      </c>
      <c r="B20" s="3">
        <v>172</v>
      </c>
      <c r="C20" s="3" t="s">
        <v>8</v>
      </c>
      <c r="D20" s="3"/>
      <c r="E20" s="3">
        <v>1518</v>
      </c>
      <c r="F20" s="2">
        <v>17</v>
      </c>
    </row>
    <row r="21" spans="1:6" ht="14.25">
      <c r="A21" t="s">
        <v>41</v>
      </c>
      <c r="B21" s="11">
        <v>0.017</v>
      </c>
      <c r="C21" s="11" t="s">
        <v>8</v>
      </c>
      <c r="D21" s="11"/>
      <c r="E21" s="11">
        <v>0.152</v>
      </c>
      <c r="F21" s="5">
        <v>0.002</v>
      </c>
    </row>
    <row r="23" spans="1:4" ht="15">
      <c r="A23" s="1" t="s">
        <v>25</v>
      </c>
      <c r="B23" s="6" t="s">
        <v>36</v>
      </c>
      <c r="C23" s="6"/>
      <c r="D23" s="6" t="s">
        <v>15</v>
      </c>
    </row>
    <row r="24" spans="1:4" ht="14.25">
      <c r="A24" t="s">
        <v>104</v>
      </c>
      <c r="B24" s="2" t="s">
        <v>83</v>
      </c>
      <c r="D24" s="4">
        <v>13264</v>
      </c>
    </row>
    <row r="25" spans="1:4" ht="14.25">
      <c r="A25" t="s">
        <v>105</v>
      </c>
      <c r="B25" s="2" t="s">
        <v>83</v>
      </c>
      <c r="D25" s="4">
        <v>7600</v>
      </c>
    </row>
    <row r="26" spans="1:4" ht="14.25">
      <c r="A26" t="s">
        <v>85</v>
      </c>
      <c r="B26" s="2" t="s">
        <v>83</v>
      </c>
      <c r="D26" s="4">
        <v>7000</v>
      </c>
    </row>
    <row r="27" spans="1:4" ht="14.25">
      <c r="A27" t="s">
        <v>106</v>
      </c>
      <c r="B27" s="2" t="s">
        <v>107</v>
      </c>
      <c r="D27" s="4">
        <v>3000</v>
      </c>
    </row>
    <row r="28" spans="1:4" ht="14.25">
      <c r="A28" t="s">
        <v>175</v>
      </c>
      <c r="B28" s="2" t="s">
        <v>83</v>
      </c>
      <c r="D28" s="4">
        <v>3000</v>
      </c>
    </row>
    <row r="30" spans="1:2" ht="15">
      <c r="A30" s="1" t="s">
        <v>211</v>
      </c>
      <c r="B30" s="2" t="s">
        <v>77</v>
      </c>
    </row>
    <row r="32" spans="1:2" ht="15">
      <c r="A32" s="1" t="s">
        <v>31</v>
      </c>
      <c r="B32" s="2" t="s">
        <v>16</v>
      </c>
    </row>
    <row r="33" spans="1:2" ht="14.25">
      <c r="A33" t="s">
        <v>78</v>
      </c>
      <c r="B33" s="2">
        <v>1</v>
      </c>
    </row>
    <row r="34" spans="1:2" ht="14.25">
      <c r="A34" t="s">
        <v>80</v>
      </c>
      <c r="B34" s="2">
        <v>0.7</v>
      </c>
    </row>
    <row r="35" spans="1:2" ht="14.25">
      <c r="A35" t="s">
        <v>79</v>
      </c>
      <c r="B35" s="2">
        <v>0.7</v>
      </c>
    </row>
  </sheetData>
  <printOptions/>
  <pageMargins left="0.75" right="0.75" top="1" bottom="1" header="0.5" footer="0.5"/>
  <pageSetup horizontalDpi="600" verticalDpi="600" orientation="landscape" scale="89" r:id="rId1"/>
  <headerFooter alignWithMargins="0">
    <oddFooter>&amp;C&amp;"Arial,Italic"Prepared by Impresa&amp;R&amp;D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10">
      <selection activeCell="C27" sqref="C27"/>
    </sheetView>
  </sheetViews>
  <sheetFormatPr defaultColWidth="9.00390625" defaultRowHeight="14.25"/>
  <cols>
    <col min="1" max="1" width="46.375" style="0" bestFit="1" customWidth="1"/>
    <col min="2" max="2" width="39.875" style="2" bestFit="1" customWidth="1"/>
    <col min="3" max="3" width="12.625" style="2" bestFit="1" customWidth="1"/>
    <col min="4" max="4" width="17.00390625" style="2" bestFit="1" customWidth="1"/>
    <col min="5" max="5" width="11.125" style="2" bestFit="1" customWidth="1"/>
    <col min="6" max="6" width="8.00390625" style="2" bestFit="1" customWidth="1"/>
  </cols>
  <sheetData>
    <row r="1" ht="15">
      <c r="A1" s="1" t="s">
        <v>53</v>
      </c>
    </row>
    <row r="4" spans="2:6" ht="14.25">
      <c r="B4" s="3" t="s">
        <v>199</v>
      </c>
      <c r="C4" s="3" t="s">
        <v>5</v>
      </c>
      <c r="D4" s="3" t="s">
        <v>2</v>
      </c>
      <c r="E4" s="3" t="s">
        <v>3</v>
      </c>
      <c r="F4" s="3" t="s">
        <v>4</v>
      </c>
    </row>
    <row r="5" spans="1:6" ht="15">
      <c r="A5" s="1" t="s">
        <v>0</v>
      </c>
      <c r="B5" s="3"/>
      <c r="C5" s="3"/>
      <c r="D5" s="3"/>
      <c r="E5" s="3"/>
      <c r="F5" s="3"/>
    </row>
    <row r="6" spans="1:6" ht="14.25">
      <c r="A6" t="s">
        <v>38</v>
      </c>
      <c r="B6" s="3" t="s">
        <v>66</v>
      </c>
      <c r="C6" s="3" t="s">
        <v>9</v>
      </c>
      <c r="D6" s="3" t="s">
        <v>6</v>
      </c>
      <c r="E6" s="3" t="s">
        <v>7</v>
      </c>
      <c r="F6" s="4">
        <v>700000</v>
      </c>
    </row>
    <row r="7" spans="1:6" ht="14.25">
      <c r="A7" t="s">
        <v>1</v>
      </c>
      <c r="B7" s="10">
        <v>0.023</v>
      </c>
      <c r="C7" s="3" t="s">
        <v>67</v>
      </c>
      <c r="D7" s="11">
        <v>0.023</v>
      </c>
      <c r="E7" s="11">
        <v>0.049</v>
      </c>
      <c r="F7" s="5">
        <v>0.008</v>
      </c>
    </row>
    <row r="8" spans="1:6" ht="14.25">
      <c r="A8" t="s">
        <v>39</v>
      </c>
      <c r="B8" s="10">
        <v>0.008</v>
      </c>
      <c r="C8" s="3" t="s">
        <v>67</v>
      </c>
      <c r="D8" s="11">
        <v>0.005</v>
      </c>
      <c r="E8" s="11">
        <v>0.062</v>
      </c>
      <c r="F8" s="5">
        <v>-0.007</v>
      </c>
    </row>
    <row r="9" spans="2:5" ht="14.25">
      <c r="B9" s="3"/>
      <c r="C9" s="3"/>
      <c r="D9" s="3"/>
      <c r="E9" s="3"/>
    </row>
    <row r="10" spans="1:5" ht="15">
      <c r="A10" s="1" t="s">
        <v>42</v>
      </c>
      <c r="B10" s="3" t="s">
        <v>15</v>
      </c>
      <c r="C10" s="3" t="s">
        <v>18</v>
      </c>
      <c r="D10" s="3" t="s">
        <v>16</v>
      </c>
      <c r="E10" s="3" t="s">
        <v>17</v>
      </c>
    </row>
    <row r="11" spans="1:5" ht="14.25">
      <c r="A11" t="s">
        <v>11</v>
      </c>
      <c r="B11" s="12">
        <v>39577</v>
      </c>
      <c r="C11" s="3" t="s">
        <v>9</v>
      </c>
      <c r="D11" s="13">
        <v>1.8</v>
      </c>
      <c r="E11" s="3" t="s">
        <v>67</v>
      </c>
    </row>
    <row r="12" spans="1:5" ht="14.25">
      <c r="A12" t="s">
        <v>12</v>
      </c>
      <c r="B12" s="12">
        <v>3647</v>
      </c>
      <c r="C12" s="3" t="s">
        <v>69</v>
      </c>
      <c r="D12" s="13">
        <v>1.1</v>
      </c>
      <c r="E12" s="3" t="s">
        <v>71</v>
      </c>
    </row>
    <row r="13" spans="1:5" ht="14.25">
      <c r="A13" t="s">
        <v>13</v>
      </c>
      <c r="B13" s="12">
        <v>6341</v>
      </c>
      <c r="C13" s="3" t="s">
        <v>9</v>
      </c>
      <c r="D13" s="13">
        <v>1.4</v>
      </c>
      <c r="E13" s="3" t="s">
        <v>20</v>
      </c>
    </row>
    <row r="14" spans="1:5" ht="14.25">
      <c r="A14" t="s">
        <v>14</v>
      </c>
      <c r="B14" s="12">
        <v>17173</v>
      </c>
      <c r="C14" s="3" t="s">
        <v>20</v>
      </c>
      <c r="D14" s="13">
        <v>1.8</v>
      </c>
      <c r="E14" s="3" t="s">
        <v>23</v>
      </c>
    </row>
    <row r="15" spans="1:5" ht="14.25">
      <c r="A15" t="s">
        <v>19</v>
      </c>
      <c r="B15" s="12">
        <v>66738</v>
      </c>
      <c r="C15" s="3" t="s">
        <v>9</v>
      </c>
      <c r="D15" s="13">
        <v>1.7</v>
      </c>
      <c r="E15" s="3" t="s">
        <v>23</v>
      </c>
    </row>
    <row r="16" spans="2:5" ht="14.25">
      <c r="B16" s="3"/>
      <c r="C16" s="3"/>
      <c r="D16" s="3"/>
      <c r="E16" s="3"/>
    </row>
    <row r="17" spans="1:6" ht="15">
      <c r="A17" s="1" t="s">
        <v>37</v>
      </c>
      <c r="B17" s="3" t="s">
        <v>199</v>
      </c>
      <c r="C17" s="3" t="s">
        <v>5</v>
      </c>
      <c r="D17" s="3" t="s">
        <v>2</v>
      </c>
      <c r="E17" s="3" t="s">
        <v>3</v>
      </c>
      <c r="F17" s="3" t="s">
        <v>4</v>
      </c>
    </row>
    <row r="18" spans="1:6" ht="14.25">
      <c r="A18" t="s">
        <v>28</v>
      </c>
      <c r="B18" s="3">
        <v>2051</v>
      </c>
      <c r="C18" s="3" t="s">
        <v>10</v>
      </c>
      <c r="D18" s="14">
        <f>21683/14</f>
        <v>1548.7857142857142</v>
      </c>
      <c r="E18" s="3">
        <v>4931</v>
      </c>
      <c r="F18" s="2">
        <v>289</v>
      </c>
    </row>
    <row r="19" spans="1:6" ht="14.25">
      <c r="A19" t="s">
        <v>29</v>
      </c>
      <c r="B19" s="3">
        <v>54.9</v>
      </c>
      <c r="C19" s="15" t="s">
        <v>23</v>
      </c>
      <c r="D19" s="3">
        <v>62.8</v>
      </c>
      <c r="E19" s="3">
        <v>121.7</v>
      </c>
      <c r="F19" s="2">
        <v>32.7</v>
      </c>
    </row>
    <row r="20" spans="1:6" ht="14.25">
      <c r="A20" t="s">
        <v>30</v>
      </c>
      <c r="B20" s="11">
        <v>0.072</v>
      </c>
      <c r="C20" s="3" t="s">
        <v>24</v>
      </c>
      <c r="D20" s="11">
        <v>0.107</v>
      </c>
      <c r="E20" s="11">
        <v>0.175</v>
      </c>
      <c r="F20" s="5">
        <v>0.065</v>
      </c>
    </row>
    <row r="21" spans="1:6" ht="14.25">
      <c r="A21" t="s">
        <v>40</v>
      </c>
      <c r="B21" s="3">
        <v>215</v>
      </c>
      <c r="C21" s="3" t="s">
        <v>67</v>
      </c>
      <c r="D21" s="3"/>
      <c r="E21" s="3">
        <v>1518</v>
      </c>
      <c r="F21" s="2">
        <v>17</v>
      </c>
    </row>
    <row r="22" spans="1:6" ht="14.25">
      <c r="A22" t="s">
        <v>41</v>
      </c>
      <c r="B22" s="11">
        <v>0.022</v>
      </c>
      <c r="C22" s="11" t="s">
        <v>67</v>
      </c>
      <c r="D22" s="11"/>
      <c r="E22" s="11">
        <v>0.152</v>
      </c>
      <c r="F22" s="5">
        <v>0.002</v>
      </c>
    </row>
    <row r="24" spans="1:4" ht="15">
      <c r="A24" s="1" t="s">
        <v>25</v>
      </c>
      <c r="B24" s="6" t="s">
        <v>36</v>
      </c>
      <c r="C24" s="6"/>
      <c r="D24" s="6" t="s">
        <v>15</v>
      </c>
    </row>
    <row r="25" spans="1:4" ht="14.25">
      <c r="A25" t="s">
        <v>108</v>
      </c>
      <c r="B25" s="2" t="s">
        <v>109</v>
      </c>
      <c r="D25" s="4">
        <v>7500</v>
      </c>
    </row>
    <row r="26" spans="1:4" ht="14.25">
      <c r="A26" t="s">
        <v>87</v>
      </c>
      <c r="B26" s="2" t="s">
        <v>95</v>
      </c>
      <c r="D26" s="4">
        <v>6000</v>
      </c>
    </row>
    <row r="27" spans="1:4" ht="14.25">
      <c r="A27" t="s">
        <v>110</v>
      </c>
      <c r="B27" s="2" t="s">
        <v>111</v>
      </c>
      <c r="D27" s="4">
        <v>4159</v>
      </c>
    </row>
    <row r="28" spans="1:4" ht="14.25">
      <c r="A28" t="s">
        <v>112</v>
      </c>
      <c r="B28" s="2" t="s">
        <v>113</v>
      </c>
      <c r="D28" s="4">
        <v>4000</v>
      </c>
    </row>
    <row r="29" spans="1:4" ht="14.25">
      <c r="A29" t="s">
        <v>176</v>
      </c>
      <c r="B29" s="2" t="s">
        <v>177</v>
      </c>
      <c r="D29" s="4">
        <v>2200</v>
      </c>
    </row>
    <row r="31" spans="1:2" ht="15">
      <c r="A31" s="1" t="s">
        <v>211</v>
      </c>
      <c r="B31" s="2">
        <v>8</v>
      </c>
    </row>
    <row r="33" spans="1:2" ht="15">
      <c r="A33" s="1" t="s">
        <v>31</v>
      </c>
      <c r="B33" s="2" t="s">
        <v>16</v>
      </c>
    </row>
    <row r="34" spans="1:2" ht="14.25">
      <c r="A34" t="s">
        <v>80</v>
      </c>
      <c r="B34" s="2">
        <v>0.9</v>
      </c>
    </row>
    <row r="35" spans="1:2" ht="14.25">
      <c r="A35" t="s">
        <v>32</v>
      </c>
      <c r="B35" s="2">
        <v>0.5</v>
      </c>
    </row>
  </sheetData>
  <printOptions/>
  <pageMargins left="0.75" right="0.75" top="1" bottom="1" header="0.5" footer="0.5"/>
  <pageSetup horizontalDpi="600" verticalDpi="600" orientation="landscape" scale="79" r:id="rId1"/>
  <headerFooter alignWithMargins="0">
    <oddFooter>&amp;C&amp;"Arial,Italic"Prepared by Impresa&amp;R&amp;D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Cortright</dc:creator>
  <cp:keywords/>
  <dc:description/>
  <cp:lastModifiedBy>KSOMMER</cp:lastModifiedBy>
  <cp:lastPrinted>2001-01-16T19:46:04Z</cp:lastPrinted>
  <dcterms:created xsi:type="dcterms:W3CDTF">1998-09-24T04:20:11Z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