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O117" s="1"/>
  <c r="T118"/>
  <c r="T119"/>
  <c r="O119" s="1"/>
  <c r="T120"/>
  <c r="T121"/>
  <c r="O121" s="1"/>
  <c r="T122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4"/>
  <c r="V121"/>
  <c r="V122"/>
  <c r="Q121"/>
  <c r="AA121" s="1"/>
  <c r="R121"/>
  <c r="S121"/>
  <c r="AC121" s="1"/>
  <c r="Q122"/>
  <c r="AA122" s="1"/>
  <c r="R122"/>
  <c r="AB122" s="1"/>
  <c r="S122"/>
  <c r="AC122" s="1"/>
  <c r="N122"/>
  <c r="M121"/>
  <c r="M122"/>
  <c r="V117"/>
  <c r="V118"/>
  <c r="V119" s="1"/>
  <c r="V120" s="1"/>
  <c r="Q117"/>
  <c r="AA117" s="1"/>
  <c r="R117"/>
  <c r="S117"/>
  <c r="AC117" s="1"/>
  <c r="Q118"/>
  <c r="AA118" s="1"/>
  <c r="R118"/>
  <c r="AB118" s="1"/>
  <c r="S118"/>
  <c r="AC118" s="1"/>
  <c r="N118"/>
  <c r="Q119"/>
  <c r="AA119" s="1"/>
  <c r="R119"/>
  <c r="AB119" s="1"/>
  <c r="S119"/>
  <c r="AC119" s="1"/>
  <c r="Q120"/>
  <c r="AA120" s="1"/>
  <c r="R120"/>
  <c r="AB120" s="1"/>
  <c r="S120"/>
  <c r="AC120" s="1"/>
  <c r="N120"/>
  <c r="M117"/>
  <c r="M118"/>
  <c r="M120"/>
  <c r="M119" l="1"/>
  <c r="W120" s="1"/>
  <c r="W118"/>
  <c r="W122"/>
  <c r="W121"/>
  <c r="AB121"/>
  <c r="W119"/>
  <c r="O122"/>
  <c r="Y122" s="1"/>
  <c r="P121"/>
  <c r="N121"/>
  <c r="X121" s="1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Y121" l="1"/>
  <c r="X122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2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<sst xmlns="http://schemas.openxmlformats.org/spreadsheetml/2006/main" count="335" uniqueCount="33">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</sst>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E1" workbookViewId="0">
      <selection activeCell="T4" sqref="T4:T122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1.6091162593340869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1.9312434323669549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2.4531137826755298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2.7964450557590226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2.6969525838555342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3.3467644896555839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3.731180146633335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3.6020211441221477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3.8224590887910495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3.9526970578652367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2.8102375432449094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2.4928510414356424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2.9589784290685657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3.0881622004372389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2.1957923652588534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2.9790251694449807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2.9460342977230312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2.4628547365363715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2.9727844496977696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3.1326594071379645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3.4084440129376503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3.1100856392170044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2.3183882033051759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1.0645805414068263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0.11159540746029961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-0.7982035313298752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-1.2615010726605647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-1.5216545927793277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-1.8331789729988941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-0.86808731451969834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-0.77597119012244775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-0.39981902931668856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-0.40996089553055981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-0.13079225478156786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0.36105762844488254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1.1584938067634312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0.99893837981176148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1.368355956953053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1.0415491345734154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0.22126837532704258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2.9207433464648602E-3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-1.9783167371052173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-4.7267087231888922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-5.2288253097856341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-4.3972482990142225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-4.101879584245637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-3.2144744217704897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-2.8209771519732953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-2.9364984911492229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-3.1089545599421058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-2.7616403831436855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-1.6143992477931306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-1.3833377384636378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-0.6908450147932399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-0.89399007425896571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0.76609886842663855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0.61490091922922829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1.183008872347898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1.326958012143848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0.65274970988014047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1.1552556902123001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0.95883388975960315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0.29020937553116255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2" si="18">I69/I$78*100</f>
        <v>99.407293306097642</v>
      </c>
      <c r="M69">
        <f t="shared" ref="M69:M122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22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-1.7706547736558491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-2.3346846641408661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-1.4144275087941764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2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-0.83117388102351697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-0.97870120587248266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-1.8225563736496042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-2.9443164157698334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-4.3712219155901835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-4.5436385633869349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-5.2286214330769667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-6.0544336404408341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-6.1999607169406659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-5.1768626321479019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-3.6159669453405172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-2.5656321662265213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-1.8429414933218595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-0.68358570034484956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-1.0225193975199431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-0.87061175771515309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-0.74476838960384839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-1.0095352741457759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-0.90212021704047629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-0.4194025933865646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-0.16076907682088404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-0.48185485846261145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-0.16550870565311016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-0.17655109587650486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0.50138820117189198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0.9697554702946718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1.4277158191163153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1.6688187435390205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1.702447896001047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2.0325029548336602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2.0303664466243845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2.617766499564766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2.9084613041567877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2.9098342444610807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2.7355850937753985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2.6552772591389839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135.32901200000001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19.363024502004411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2.1312061915739946</v>
      </c>
      <c r="AA108">
        <f t="shared" si="31"/>
        <v>1.3143577446389962</v>
      </c>
      <c r="AB108">
        <f t="shared" si="32"/>
        <v>6.1445573760501304E-2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137.6845672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20.035712140823357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2.2156237362944466</v>
      </c>
      <c r="AA109">
        <f t="shared" si="31"/>
        <v>1.052950814964789</v>
      </c>
      <c r="AB109">
        <f t="shared" si="32"/>
        <v>0.672687638818946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139.48183299999999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467.36751780406098</v>
      </c>
      <c r="Q110">
        <f t="shared" si="25"/>
        <v>0.98706752786582397</v>
      </c>
      <c r="R110">
        <f t="shared" si="26"/>
        <v>20.345548559255988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1.6697590334214851</v>
      </c>
      <c r="AA110">
        <f t="shared" si="31"/>
        <v>0.98706752786582397</v>
      </c>
      <c r="AB110">
        <f t="shared" si="32"/>
        <v>0.30983641843263143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141.03005150000001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20.393010881957899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0.42410304449617797</v>
      </c>
      <c r="AA111">
        <f t="shared" si="31"/>
        <v>1.0564012257438309</v>
      </c>
      <c r="AB111">
        <f t="shared" si="32"/>
        <v>4.7462322701910864E-2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142.6369871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20.318138659302228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-0.70903687473281707</v>
      </c>
      <c r="AA112">
        <f t="shared" si="31"/>
        <v>1.2078574277689869</v>
      </c>
      <c r="AB112">
        <f t="shared" si="32"/>
        <v>-7.4872222655670839E-2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144.6842742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465.1668836945621</v>
      </c>
      <c r="Q113">
        <f t="shared" si="25"/>
        <v>0.79786286749604218</v>
      </c>
      <c r="R113">
        <f t="shared" si="26"/>
        <v>20.945385607832819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-0.53087507607739326</v>
      </c>
      <c r="AA113">
        <f t="shared" si="31"/>
        <v>0.79786286749604218</v>
      </c>
      <c r="AB113">
        <f t="shared" si="32"/>
        <v>0.62724694853059049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146.40703869999999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21.415377850573154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-0.93166926383565851</v>
      </c>
      <c r="AA114">
        <f t="shared" si="31"/>
        <v>0.71368074099709067</v>
      </c>
      <c r="AB114">
        <f t="shared" si="32"/>
        <v>0.4699922427403358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147.8038569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21.72835217422595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-1.0837191297091522</v>
      </c>
      <c r="AA115">
        <f t="shared" si="31"/>
        <v>0.63656814128953432</v>
      </c>
      <c r="AB115">
        <f t="shared" si="32"/>
        <v>0.31297432365279576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464.82157942705101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-0.8761793435884897</v>
      </c>
      <c r="AA116">
        <f t="shared" si="31"/>
        <v>0.92784934850806156</v>
      </c>
      <c r="AB116">
        <f t="shared" si="32"/>
        <v>1.1452768715912001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ref="N117:N120" si="36">LN((D117/C117)/T117)*100</f>
        <v>176.35706864558944</v>
      </c>
      <c r="O117">
        <f t="shared" ref="O117:O120" si="37">LN(B117/T117)*100</f>
        <v>839.88471727588205</v>
      </c>
      <c r="P117">
        <f t="shared" ref="P117:P120" si="38">LN(((K117*G117)/100)/T117)*100</f>
        <v>464.89712955774377</v>
      </c>
      <c r="Q117">
        <f t="shared" ref="Q117:Q120" si="39">LN(C117/C116)*100</f>
        <v>0.69143720292457378</v>
      </c>
      <c r="R117">
        <f t="shared" ref="R117:R120" si="40">LN(H117/C117)*100</f>
        <v>23.302467150547905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0.39493013422367085</v>
      </c>
      <c r="X117">
        <f t="shared" ref="X117:X120" si="43">N117-N116</f>
        <v>3.0904022343716804</v>
      </c>
      <c r="Y117">
        <f t="shared" ref="Y117:Y120" si="44">O117-O116</f>
        <v>0.47382946781408464</v>
      </c>
      <c r="Z117">
        <f t="shared" ref="Z117:Z120" si="45">P117-P$133</f>
        <v>-0.80062921289572841</v>
      </c>
      <c r="AA117">
        <f t="shared" ref="AA117:AA120" si="46">Q117</f>
        <v>0.69143720292457378</v>
      </c>
      <c r="AB117">
        <f t="shared" ref="AB117:AB120" si="47">R117-R116</f>
        <v>0.42883810473075457</v>
      </c>
      <c r="AC117">
        <f t="shared" ref="AC117:AC120" si="48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464.79345786165965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45"/>
        <v>-0.90430090897984883</v>
      </c>
      <c r="AA118">
        <f t="shared" si="46"/>
        <v>0.29241793530797933</v>
      </c>
      <c r="AB118">
        <f t="shared" si="47"/>
        <v>1.1389662952190314</v>
      </c>
      <c r="AC118">
        <f t="shared" si="48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464.84202094851418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-0.85573782212532024</v>
      </c>
      <c r="AA119">
        <f t="shared" si="46"/>
        <v>0.80907621055708134</v>
      </c>
      <c r="AB119">
        <f t="shared" si="47"/>
        <v>0.34700602955049931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464.77045055332252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-0.92730821731697688</v>
      </c>
      <c r="AA120">
        <f t="shared" si="46"/>
        <v>0.88386722134274165</v>
      </c>
      <c r="AB120">
        <f t="shared" si="47"/>
        <v>-0.18389618011374154</v>
      </c>
      <c r="AC120">
        <f t="shared" si="48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ref="N121:N122" si="49">LN((D121/C121)/T121)*100</f>
        <v>181.74617402729189</v>
      </c>
      <c r="O121">
        <f t="shared" ref="O121:O122" si="50">LN(B121/T121)*100</f>
        <v>841.72137183709594</v>
      </c>
      <c r="P121">
        <f t="shared" ref="P121:P122" si="51">LN(((K121*G121)/100)/T121)*100</f>
        <v>465.42355003304488</v>
      </c>
      <c r="Q121">
        <f t="shared" ref="Q121:Q122" si="52">LN(C121/C120)*100</f>
        <v>0.57899228423389693</v>
      </c>
      <c r="R121">
        <f t="shared" ref="R121:R122" si="53">LN(H121/C121)*100</f>
        <v>24.468449552103095</v>
      </c>
      <c r="S121">
        <f t="shared" ref="S121:S122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2" si="55">M121-M120</f>
        <v>0.66160762719482591</v>
      </c>
      <c r="X121">
        <f t="shared" ref="X121:X122" si="56">N121-N120</f>
        <v>1.7185893921725324</v>
      </c>
      <c r="Y121">
        <f t="shared" ref="Y121:Y122" si="57">O121-O120</f>
        <v>0.23831404464965544</v>
      </c>
      <c r="Z121">
        <f t="shared" ref="Z121:Z122" si="58">P121-P$133</f>
        <v>-0.27420873759461983</v>
      </c>
      <c r="AA121">
        <f t="shared" ref="AA121:AA122" si="59">Q121</f>
        <v>0.57899228423389693</v>
      </c>
      <c r="AB121">
        <f t="shared" ref="AB121:AB122" si="60">R121-R120</f>
        <v>-0.13609374310059863</v>
      </c>
      <c r="AC121">
        <f t="shared" ref="AC121:AC122" si="61">S121</f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159.9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49"/>
        <v>182.87780543527154</v>
      </c>
      <c r="O122">
        <f t="shared" si="50"/>
        <v>842.16521811676387</v>
      </c>
      <c r="P122">
        <f t="shared" si="51"/>
        <v>465.6293794736082</v>
      </c>
      <c r="Q122">
        <f t="shared" si="52"/>
        <v>0.36660765741394929</v>
      </c>
      <c r="R122">
        <f t="shared" si="53"/>
        <v>25.044355940647428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0.71892545743816072</v>
      </c>
      <c r="X122">
        <f t="shared" si="56"/>
        <v>1.1316314079796541</v>
      </c>
      <c r="Y122">
        <f t="shared" si="57"/>
        <v>0.44384627966792323</v>
      </c>
      <c r="Z122">
        <f t="shared" si="58"/>
        <v>-6.8379297031299302E-2</v>
      </c>
      <c r="AA122">
        <f t="shared" si="59"/>
        <v>0.36660765741394929</v>
      </c>
      <c r="AB122">
        <f t="shared" si="60"/>
        <v>0.57590638854433251</v>
      </c>
      <c r="AC122">
        <f t="shared" si="61"/>
        <v>0.76491847499999999</v>
      </c>
    </row>
    <row r="133" spans="16:16">
      <c r="P133">
        <f>AVERAGE(P4:P129)</f>
        <v>465.6977587706395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2" workbookViewId="0">
      <selection activeCell="B7" sqref="B7:J12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135.32901200000001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137.6845672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139.48183299999999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141.03005150000001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142.6369871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144.6842742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146.40703869999999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147.8038569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159.9</v>
      </c>
      <c r="I125">
        <v>119543.3333333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>
        <v>99.281953099999996</v>
      </c>
      <c r="H126" t="s">
        <v>8</v>
      </c>
      <c r="I126">
        <v>120311.3333333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2010-08-25T00:39:26Z</dcterms:modified>
</cp:coreProperties>
</file>