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Vital Statistics on Congress\Vital Stats 2016\Publication Planning\PDFs\Data\"/>
    </mc:Choice>
  </mc:AlternateContent>
  <bookViews>
    <workbookView xWindow="0" yWindow="0" windowWidth="19200" windowHeight="10860"/>
  </bookViews>
  <sheets>
    <sheet name="7-8" sheetId="1" r:id="rId1"/>
  </sheets>
  <definedNames>
    <definedName name="_xlnm.Print_Area" localSheetId="0">'7-8'!$A$1:$R$39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/>
  <c r="C37" i="1"/>
  <c r="B37" i="1"/>
  <c r="O26" i="1"/>
  <c r="M26" i="1"/>
  <c r="G26" i="1"/>
  <c r="E26" i="1"/>
  <c r="R24" i="1"/>
  <c r="R26" i="1" s="1"/>
  <c r="Q24" i="1"/>
  <c r="Q26" i="1" s="1"/>
  <c r="P24" i="1"/>
  <c r="P26" i="1" s="1"/>
  <c r="O24" i="1"/>
  <c r="N24" i="1"/>
  <c r="N26" i="1" s="1"/>
  <c r="M24" i="1"/>
  <c r="L24" i="1"/>
  <c r="L26" i="1" s="1"/>
  <c r="K24" i="1"/>
  <c r="K26" i="1" s="1"/>
  <c r="J24" i="1"/>
  <c r="J26" i="1" s="1"/>
  <c r="I24" i="1"/>
  <c r="I26" i="1" s="1"/>
  <c r="H24" i="1"/>
  <c r="H26" i="1" s="1"/>
  <c r="G24" i="1"/>
  <c r="F24" i="1"/>
  <c r="F26" i="1" s="1"/>
  <c r="E24" i="1"/>
  <c r="D24" i="1"/>
  <c r="D26" i="1" s="1"/>
  <c r="C24" i="1"/>
  <c r="C26" i="1" s="1"/>
  <c r="B24" i="1"/>
  <c r="B26" i="1" s="1"/>
  <c r="Q13" i="1"/>
  <c r="O13" i="1"/>
  <c r="I13" i="1"/>
  <c r="G13" i="1"/>
  <c r="R11" i="1"/>
  <c r="R13" i="1" s="1"/>
  <c r="Q11" i="1"/>
  <c r="P11" i="1"/>
  <c r="P13" i="1" s="1"/>
  <c r="O11" i="1"/>
  <c r="N11" i="1"/>
  <c r="N13" i="1" s="1"/>
  <c r="M11" i="1"/>
  <c r="M13" i="1" s="1"/>
  <c r="L11" i="1"/>
  <c r="L13" i="1" s="1"/>
  <c r="K11" i="1"/>
  <c r="K13" i="1" s="1"/>
  <c r="J11" i="1"/>
  <c r="J13" i="1" s="1"/>
  <c r="I11" i="1"/>
  <c r="H11" i="1"/>
  <c r="H13" i="1" s="1"/>
  <c r="G11" i="1"/>
  <c r="F11" i="1"/>
  <c r="F13" i="1" s="1"/>
  <c r="E11" i="1"/>
  <c r="E13" i="1" s="1"/>
  <c r="D11" i="1"/>
  <c r="D13" i="1" s="1"/>
  <c r="C11" i="1"/>
  <c r="C13" i="1" s="1"/>
  <c r="B11" i="1"/>
  <c r="B13" i="1" s="1"/>
</calcChain>
</file>

<file path=xl/sharedStrings.xml><?xml version="1.0" encoding="utf-8"?>
<sst xmlns="http://schemas.openxmlformats.org/spreadsheetml/2006/main" count="38" uniqueCount="16">
  <si>
    <t>Table 7-8</t>
  </si>
  <si>
    <t>Budget-Related Roll Call Votes in the Senate, Selected Years, 1955-2014</t>
  </si>
  <si>
    <t>Measure</t>
  </si>
  <si>
    <t>Authorizations</t>
  </si>
  <si>
    <t>Appropriations</t>
  </si>
  <si>
    <t>Tax legislation</t>
  </si>
  <si>
    <t>Budget resolutions</t>
  </si>
  <si>
    <t>Reconciliation bills</t>
  </si>
  <si>
    <t>Debt ceilings</t>
  </si>
  <si>
    <t>Miscellaneous</t>
  </si>
  <si>
    <t>Total budget-related roll calls</t>
  </si>
  <si>
    <t>Total roll calls</t>
  </si>
  <si>
    <t>Percentage budget-related</t>
  </si>
  <si>
    <t>Note: Classification of votes in table is done based on coding of vote descriptions provided in CQ Almanac.  Data is subject to revision based on updates to coding scheme.</t>
  </si>
  <si>
    <t>Source: Congressional Quarterly Roll Call Vote Index. United States Senate, Roll Call Tables.</t>
  </si>
  <si>
    <t>Most Recent Update Source: Tabulations based on CQ Almanac Floor Votes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</si>
</sst>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164" fontId="1" fillId="0" borderId="7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5" xfId="0" applyFont="1" applyBorder="1"/>
    <xf numFmtId="164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1"/>
  </sheetPr>
  <dimension ref="A1:R45"/>
  <sheetViews>
    <sheetView tabSelected="1" topLeftCell="A16" zoomScaleNormal="100" zoomScaleSheetLayoutView="95" zoomScalePageLayoutView="70" workbookViewId="0">
      <selection activeCell="B41" sqref="B41:R43"/>
    </sheetView>
  </sheetViews>
  <sheetFormatPr defaultRowHeight="12.75" x14ac:dyDescent="0.2"/>
  <cols>
    <col min="1" max="1" width="25.85546875" style="1" customWidth="1"/>
    <col min="2" max="16384" width="9.140625" style="1"/>
  </cols>
  <sheetData>
    <row r="1" spans="1:18" ht="12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ht="13.5" thickBot="1" x14ac:dyDescent="0.25"/>
    <row r="3" spans="1:18" ht="13.5" thickTop="1" x14ac:dyDescent="0.2">
      <c r="A3" s="3" t="s">
        <v>2</v>
      </c>
      <c r="B3" s="4">
        <v>1955</v>
      </c>
      <c r="C3" s="4">
        <v>1960</v>
      </c>
      <c r="D3" s="4">
        <v>1965</v>
      </c>
      <c r="E3" s="4">
        <v>1970</v>
      </c>
      <c r="F3" s="4">
        <v>1975</v>
      </c>
      <c r="G3" s="4">
        <v>1980</v>
      </c>
      <c r="H3" s="4">
        <v>1981</v>
      </c>
      <c r="I3" s="4">
        <v>1983</v>
      </c>
      <c r="J3" s="4">
        <v>1985</v>
      </c>
      <c r="K3" s="4">
        <v>1987</v>
      </c>
      <c r="L3" s="4">
        <v>1989</v>
      </c>
      <c r="M3" s="4">
        <v>1990</v>
      </c>
      <c r="N3" s="4">
        <v>1991</v>
      </c>
      <c r="O3" s="4">
        <v>1992</v>
      </c>
      <c r="P3" s="4">
        <v>1993</v>
      </c>
      <c r="Q3" s="4">
        <v>1994</v>
      </c>
      <c r="R3" s="5">
        <v>1995</v>
      </c>
    </row>
    <row r="4" spans="1:18" x14ac:dyDescent="0.2">
      <c r="A4" s="6" t="s">
        <v>3</v>
      </c>
      <c r="B4" s="7">
        <v>22</v>
      </c>
      <c r="C4" s="7">
        <v>48</v>
      </c>
      <c r="D4" s="7">
        <v>87</v>
      </c>
      <c r="E4" s="7">
        <v>83</v>
      </c>
      <c r="F4" s="7">
        <v>96</v>
      </c>
      <c r="G4" s="7">
        <v>82</v>
      </c>
      <c r="H4" s="7">
        <v>55</v>
      </c>
      <c r="I4" s="7">
        <v>58</v>
      </c>
      <c r="J4" s="7">
        <v>67</v>
      </c>
      <c r="K4" s="7">
        <v>84</v>
      </c>
      <c r="L4" s="7">
        <v>42</v>
      </c>
      <c r="M4" s="7">
        <v>81</v>
      </c>
      <c r="N4" s="7">
        <v>73</v>
      </c>
      <c r="O4" s="7">
        <v>20</v>
      </c>
      <c r="P4" s="7">
        <v>27</v>
      </c>
      <c r="Q4" s="7">
        <v>68</v>
      </c>
      <c r="R4" s="8">
        <v>38</v>
      </c>
    </row>
    <row r="5" spans="1:18" x14ac:dyDescent="0.2">
      <c r="A5" s="6" t="s">
        <v>4</v>
      </c>
      <c r="B5" s="7">
        <v>12</v>
      </c>
      <c r="C5" s="7">
        <v>28</v>
      </c>
      <c r="D5" s="7">
        <v>27</v>
      </c>
      <c r="E5" s="7">
        <v>77</v>
      </c>
      <c r="F5" s="7">
        <v>87</v>
      </c>
      <c r="G5" s="7">
        <v>128</v>
      </c>
      <c r="H5" s="7">
        <v>130</v>
      </c>
      <c r="I5" s="7">
        <v>107</v>
      </c>
      <c r="J5" s="7">
        <v>59</v>
      </c>
      <c r="K5" s="7">
        <v>66</v>
      </c>
      <c r="L5" s="7">
        <v>75</v>
      </c>
      <c r="M5" s="7">
        <v>58</v>
      </c>
      <c r="N5" s="7">
        <v>66</v>
      </c>
      <c r="O5" s="7">
        <v>64</v>
      </c>
      <c r="P5" s="7">
        <v>114</v>
      </c>
      <c r="Q5" s="7">
        <v>108</v>
      </c>
      <c r="R5" s="9">
        <v>113</v>
      </c>
    </row>
    <row r="6" spans="1:18" x14ac:dyDescent="0.2">
      <c r="A6" s="6" t="s">
        <v>5</v>
      </c>
      <c r="B6" s="7">
        <v>2</v>
      </c>
      <c r="C6" s="7">
        <v>10</v>
      </c>
      <c r="D6" s="7">
        <v>10</v>
      </c>
      <c r="E6" s="7">
        <v>6</v>
      </c>
      <c r="F6" s="7">
        <v>48</v>
      </c>
      <c r="G6" s="7">
        <v>10</v>
      </c>
      <c r="H6" s="7">
        <v>56</v>
      </c>
      <c r="I6" s="7">
        <v>13</v>
      </c>
      <c r="J6" s="7">
        <v>7</v>
      </c>
      <c r="K6" s="7">
        <v>0</v>
      </c>
      <c r="L6" s="7">
        <v>5</v>
      </c>
      <c r="M6" s="7">
        <v>0</v>
      </c>
      <c r="N6" s="7">
        <v>5</v>
      </c>
      <c r="O6" s="7">
        <v>41</v>
      </c>
      <c r="P6" s="7">
        <v>27</v>
      </c>
      <c r="Q6" s="7">
        <v>3</v>
      </c>
      <c r="R6" s="9">
        <v>27</v>
      </c>
    </row>
    <row r="7" spans="1:18" x14ac:dyDescent="0.2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8</v>
      </c>
      <c r="G7" s="7">
        <v>50</v>
      </c>
      <c r="H7" s="7">
        <v>26</v>
      </c>
      <c r="I7" s="7">
        <v>34</v>
      </c>
      <c r="J7" s="7">
        <v>39</v>
      </c>
      <c r="K7" s="7">
        <v>17</v>
      </c>
      <c r="L7" s="7">
        <v>8</v>
      </c>
      <c r="M7" s="7">
        <v>1</v>
      </c>
      <c r="N7" s="7">
        <v>12</v>
      </c>
      <c r="O7" s="7">
        <v>14</v>
      </c>
      <c r="P7" s="7">
        <v>46</v>
      </c>
      <c r="Q7" s="7">
        <v>15</v>
      </c>
      <c r="R7" s="9">
        <v>56</v>
      </c>
    </row>
    <row r="8" spans="1:18" x14ac:dyDescent="0.2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4</v>
      </c>
      <c r="H8" s="7">
        <v>63</v>
      </c>
      <c r="I8" s="7">
        <v>2</v>
      </c>
      <c r="J8" s="7">
        <v>23</v>
      </c>
      <c r="K8" s="7">
        <v>8</v>
      </c>
      <c r="L8" s="7">
        <v>2</v>
      </c>
      <c r="M8" s="7">
        <v>6</v>
      </c>
      <c r="N8" s="7">
        <v>0</v>
      </c>
      <c r="O8" s="7">
        <v>0</v>
      </c>
      <c r="P8" s="7">
        <v>6</v>
      </c>
      <c r="Q8" s="7">
        <v>0</v>
      </c>
      <c r="R8" s="9">
        <v>48</v>
      </c>
    </row>
    <row r="9" spans="1:18" x14ac:dyDescent="0.2">
      <c r="A9" s="6" t="s">
        <v>8</v>
      </c>
      <c r="B9" s="7">
        <v>0</v>
      </c>
      <c r="C9" s="7">
        <v>2</v>
      </c>
      <c r="D9" s="7">
        <v>1</v>
      </c>
      <c r="E9" s="7">
        <v>3</v>
      </c>
      <c r="F9" s="7">
        <v>3</v>
      </c>
      <c r="G9" s="7">
        <v>6</v>
      </c>
      <c r="H9" s="7">
        <v>12</v>
      </c>
      <c r="I9" s="7">
        <v>15</v>
      </c>
      <c r="J9" s="7">
        <v>29</v>
      </c>
      <c r="K9" s="7">
        <v>17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9">
        <v>4</v>
      </c>
    </row>
    <row r="10" spans="1:18" x14ac:dyDescent="0.2">
      <c r="A10" s="6" t="s">
        <v>9</v>
      </c>
      <c r="B10" s="7">
        <v>1</v>
      </c>
      <c r="C10" s="7">
        <v>0</v>
      </c>
      <c r="D10" s="7">
        <v>0</v>
      </c>
      <c r="E10" s="7">
        <v>1</v>
      </c>
      <c r="F10" s="7">
        <v>4</v>
      </c>
      <c r="G10" s="7">
        <v>3</v>
      </c>
      <c r="H10" s="7">
        <v>2</v>
      </c>
      <c r="I10" s="7">
        <v>9</v>
      </c>
      <c r="J10" s="7">
        <v>6</v>
      </c>
      <c r="K10" s="7">
        <v>3</v>
      </c>
      <c r="L10" s="7">
        <v>6</v>
      </c>
      <c r="M10" s="7">
        <v>10</v>
      </c>
      <c r="N10" s="7">
        <v>3</v>
      </c>
      <c r="O10" s="7">
        <v>9</v>
      </c>
      <c r="P10" s="7">
        <v>16</v>
      </c>
      <c r="Q10" s="7">
        <v>9</v>
      </c>
      <c r="R10" s="9">
        <v>58</v>
      </c>
    </row>
    <row r="11" spans="1:18" x14ac:dyDescent="0.2">
      <c r="A11" s="6" t="s">
        <v>10</v>
      </c>
      <c r="B11" s="7">
        <f>SUM(B4:B10)</f>
        <v>37</v>
      </c>
      <c r="C11" s="7">
        <f t="shared" ref="C11:R11" si="0">SUM(C4:C10)</f>
        <v>88</v>
      </c>
      <c r="D11" s="7">
        <f t="shared" si="0"/>
        <v>125</v>
      </c>
      <c r="E11" s="7">
        <f t="shared" si="0"/>
        <v>170</v>
      </c>
      <c r="F11" s="7">
        <f t="shared" si="0"/>
        <v>246</v>
      </c>
      <c r="G11" s="7">
        <f t="shared" si="0"/>
        <v>283</v>
      </c>
      <c r="H11" s="7">
        <f t="shared" si="0"/>
        <v>344</v>
      </c>
      <c r="I11" s="7">
        <f t="shared" si="0"/>
        <v>238</v>
      </c>
      <c r="J11" s="7">
        <f t="shared" si="0"/>
        <v>230</v>
      </c>
      <c r="K11" s="7">
        <f t="shared" si="0"/>
        <v>195</v>
      </c>
      <c r="L11" s="7">
        <f t="shared" si="0"/>
        <v>138</v>
      </c>
      <c r="M11" s="7">
        <f t="shared" si="0"/>
        <v>157</v>
      </c>
      <c r="N11" s="7">
        <f t="shared" si="0"/>
        <v>159</v>
      </c>
      <c r="O11" s="7">
        <f t="shared" si="0"/>
        <v>148</v>
      </c>
      <c r="P11" s="7">
        <f t="shared" si="0"/>
        <v>236</v>
      </c>
      <c r="Q11" s="7">
        <f t="shared" si="0"/>
        <v>203</v>
      </c>
      <c r="R11" s="9">
        <f t="shared" si="0"/>
        <v>344</v>
      </c>
    </row>
    <row r="12" spans="1:18" x14ac:dyDescent="0.2">
      <c r="A12" s="6" t="s">
        <v>11</v>
      </c>
      <c r="B12" s="7">
        <v>88</v>
      </c>
      <c r="C12" s="7">
        <v>207</v>
      </c>
      <c r="D12" s="7">
        <v>259</v>
      </c>
      <c r="E12" s="7">
        <v>422</v>
      </c>
      <c r="F12" s="7">
        <v>611</v>
      </c>
      <c r="G12" s="7">
        <v>546</v>
      </c>
      <c r="H12" s="7">
        <v>497</v>
      </c>
      <c r="I12" s="7">
        <v>381</v>
      </c>
      <c r="J12" s="7">
        <v>381</v>
      </c>
      <c r="K12" s="7">
        <v>420</v>
      </c>
      <c r="L12" s="7">
        <v>312</v>
      </c>
      <c r="M12" s="7">
        <v>326</v>
      </c>
      <c r="N12" s="7">
        <v>280</v>
      </c>
      <c r="O12" s="7">
        <v>270</v>
      </c>
      <c r="P12" s="7">
        <v>395</v>
      </c>
      <c r="Q12" s="7">
        <v>329</v>
      </c>
      <c r="R12" s="9">
        <v>613</v>
      </c>
    </row>
    <row r="13" spans="1:18" x14ac:dyDescent="0.2">
      <c r="A13" s="10" t="s">
        <v>12</v>
      </c>
      <c r="B13" s="11">
        <f>(B11/B12)*100</f>
        <v>42.045454545454547</v>
      </c>
      <c r="C13" s="11">
        <f t="shared" ref="C13:R13" si="1">(C11/C12)*100</f>
        <v>42.512077294685987</v>
      </c>
      <c r="D13" s="11">
        <f t="shared" si="1"/>
        <v>48.262548262548258</v>
      </c>
      <c r="E13" s="11">
        <f t="shared" si="1"/>
        <v>40.284360189573462</v>
      </c>
      <c r="F13" s="11">
        <f t="shared" si="1"/>
        <v>40.261865793780686</v>
      </c>
      <c r="G13" s="11">
        <f t="shared" si="1"/>
        <v>51.831501831501839</v>
      </c>
      <c r="H13" s="11">
        <f t="shared" si="1"/>
        <v>69.215291750503013</v>
      </c>
      <c r="I13" s="11">
        <f t="shared" si="1"/>
        <v>62.467191601049862</v>
      </c>
      <c r="J13" s="11">
        <f t="shared" si="1"/>
        <v>60.367454068241464</v>
      </c>
      <c r="K13" s="11">
        <f t="shared" si="1"/>
        <v>46.428571428571431</v>
      </c>
      <c r="L13" s="11">
        <f t="shared" si="1"/>
        <v>44.230769230769226</v>
      </c>
      <c r="M13" s="11">
        <f t="shared" si="1"/>
        <v>48.159509202453989</v>
      </c>
      <c r="N13" s="11">
        <f t="shared" si="1"/>
        <v>56.785714285714285</v>
      </c>
      <c r="O13" s="11">
        <f t="shared" si="1"/>
        <v>54.814814814814817</v>
      </c>
      <c r="P13" s="11">
        <f t="shared" si="1"/>
        <v>59.746835443037973</v>
      </c>
      <c r="Q13" s="11">
        <f t="shared" si="1"/>
        <v>61.702127659574465</v>
      </c>
      <c r="R13" s="11">
        <f t="shared" si="1"/>
        <v>56.117455138662322</v>
      </c>
    </row>
    <row r="14" spans="1:18" x14ac:dyDescent="0.2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3.5" thickBot="1" x14ac:dyDescent="0.25">
      <c r="P15" s="13"/>
      <c r="Q15" s="14"/>
      <c r="R15" s="14"/>
    </row>
    <row r="16" spans="1:18" ht="13.5" thickTop="1" x14ac:dyDescent="0.2">
      <c r="A16" s="3" t="s">
        <v>2</v>
      </c>
      <c r="B16" s="4">
        <v>1996</v>
      </c>
      <c r="C16" s="4">
        <v>1997</v>
      </c>
      <c r="D16" s="4">
        <v>1998</v>
      </c>
      <c r="E16" s="15">
        <v>1999</v>
      </c>
      <c r="F16" s="15">
        <v>2000</v>
      </c>
      <c r="G16" s="15">
        <v>2001</v>
      </c>
      <c r="H16" s="15">
        <v>2002</v>
      </c>
      <c r="I16" s="15">
        <v>2003</v>
      </c>
      <c r="J16" s="15">
        <v>2004</v>
      </c>
      <c r="K16" s="15">
        <v>2005</v>
      </c>
      <c r="L16" s="15">
        <v>2006</v>
      </c>
      <c r="M16" s="15">
        <v>2007</v>
      </c>
      <c r="N16" s="15">
        <v>2008</v>
      </c>
      <c r="O16" s="15">
        <v>2009</v>
      </c>
      <c r="P16" s="15">
        <v>2010</v>
      </c>
      <c r="Q16" s="15">
        <v>2011</v>
      </c>
      <c r="R16" s="16">
        <v>2012</v>
      </c>
    </row>
    <row r="17" spans="1:18" x14ac:dyDescent="0.2">
      <c r="A17" s="6" t="s">
        <v>3</v>
      </c>
      <c r="B17" s="7">
        <v>33</v>
      </c>
      <c r="C17" s="7">
        <v>33</v>
      </c>
      <c r="D17" s="7">
        <v>38</v>
      </c>
      <c r="E17" s="17">
        <v>18</v>
      </c>
      <c r="F17" s="17">
        <v>26</v>
      </c>
      <c r="G17" s="17">
        <v>55</v>
      </c>
      <c r="H17" s="17">
        <v>5</v>
      </c>
      <c r="I17" s="17">
        <v>10</v>
      </c>
      <c r="J17" s="17">
        <v>9</v>
      </c>
      <c r="K17" s="17">
        <v>8</v>
      </c>
      <c r="L17" s="17">
        <v>2</v>
      </c>
      <c r="M17" s="7">
        <v>64</v>
      </c>
      <c r="N17" s="7">
        <v>56</v>
      </c>
      <c r="O17" s="7">
        <v>26</v>
      </c>
      <c r="P17" s="17">
        <v>11</v>
      </c>
      <c r="Q17" s="7">
        <v>4</v>
      </c>
      <c r="R17" s="18">
        <v>1</v>
      </c>
    </row>
    <row r="18" spans="1:18" x14ac:dyDescent="0.2">
      <c r="A18" s="6" t="s">
        <v>4</v>
      </c>
      <c r="B18" s="7">
        <v>80</v>
      </c>
      <c r="C18" s="7">
        <v>82</v>
      </c>
      <c r="D18" s="7">
        <v>81</v>
      </c>
      <c r="E18" s="17">
        <v>83</v>
      </c>
      <c r="F18" s="17">
        <v>89</v>
      </c>
      <c r="G18" s="17">
        <v>76</v>
      </c>
      <c r="H18" s="17">
        <v>12</v>
      </c>
      <c r="I18" s="17">
        <v>129</v>
      </c>
      <c r="J18" s="17">
        <v>11</v>
      </c>
      <c r="K18" s="17">
        <v>116</v>
      </c>
      <c r="L18" s="17">
        <v>10</v>
      </c>
      <c r="M18" s="7">
        <v>77</v>
      </c>
      <c r="N18" s="7">
        <v>8</v>
      </c>
      <c r="O18" s="7">
        <v>127</v>
      </c>
      <c r="P18" s="17">
        <v>19</v>
      </c>
      <c r="Q18" s="7">
        <v>21</v>
      </c>
      <c r="R18" s="19">
        <v>6</v>
      </c>
    </row>
    <row r="19" spans="1:18" x14ac:dyDescent="0.2">
      <c r="A19" s="6" t="s">
        <v>5</v>
      </c>
      <c r="B19" s="7">
        <v>10</v>
      </c>
      <c r="C19" s="7">
        <v>18</v>
      </c>
      <c r="D19" s="7">
        <v>37</v>
      </c>
      <c r="E19" s="17">
        <v>9</v>
      </c>
      <c r="F19" s="17">
        <v>47</v>
      </c>
      <c r="G19" s="17">
        <v>10</v>
      </c>
      <c r="H19" s="17">
        <v>8</v>
      </c>
      <c r="I19" s="17">
        <v>52</v>
      </c>
      <c r="J19" s="17">
        <v>24</v>
      </c>
      <c r="K19" s="17">
        <v>12</v>
      </c>
      <c r="L19" s="17">
        <v>10</v>
      </c>
      <c r="M19" s="7">
        <v>28</v>
      </c>
      <c r="N19" s="7">
        <v>23</v>
      </c>
      <c r="O19" s="7">
        <v>12</v>
      </c>
      <c r="P19" s="17">
        <v>70</v>
      </c>
      <c r="Q19" s="7">
        <v>9</v>
      </c>
      <c r="R19" s="19">
        <v>9</v>
      </c>
    </row>
    <row r="20" spans="1:18" x14ac:dyDescent="0.2">
      <c r="A20" s="6" t="s">
        <v>6</v>
      </c>
      <c r="B20" s="7">
        <v>42</v>
      </c>
      <c r="C20" s="7">
        <v>22</v>
      </c>
      <c r="D20" s="7">
        <v>34</v>
      </c>
      <c r="E20" s="17">
        <v>12</v>
      </c>
      <c r="F20" s="17">
        <v>31</v>
      </c>
      <c r="G20" s="17">
        <v>23</v>
      </c>
      <c r="H20" s="17">
        <v>1</v>
      </c>
      <c r="I20" s="17">
        <v>13</v>
      </c>
      <c r="J20" s="17">
        <v>11</v>
      </c>
      <c r="K20" s="17">
        <v>38</v>
      </c>
      <c r="L20" s="17">
        <v>11</v>
      </c>
      <c r="M20" s="7">
        <v>26</v>
      </c>
      <c r="N20" s="7">
        <v>50</v>
      </c>
      <c r="O20" s="7">
        <v>30</v>
      </c>
      <c r="P20" s="17">
        <v>0</v>
      </c>
      <c r="Q20" s="7">
        <v>4</v>
      </c>
      <c r="R20" s="19">
        <v>5</v>
      </c>
    </row>
    <row r="21" spans="1:18" x14ac:dyDescent="0.2">
      <c r="A21" s="6" t="s">
        <v>7</v>
      </c>
      <c r="B21" s="7">
        <v>31</v>
      </c>
      <c r="C21" s="7">
        <v>51</v>
      </c>
      <c r="D21" s="7">
        <v>0</v>
      </c>
      <c r="E21" s="17">
        <v>0</v>
      </c>
      <c r="F21" s="17">
        <v>0</v>
      </c>
      <c r="G21" s="17">
        <v>55</v>
      </c>
      <c r="H21" s="17">
        <v>0</v>
      </c>
      <c r="I21" s="17">
        <v>0</v>
      </c>
      <c r="J21" s="17">
        <v>0</v>
      </c>
      <c r="K21" s="17">
        <v>33</v>
      </c>
      <c r="L21" s="17">
        <v>15</v>
      </c>
      <c r="M21" s="7">
        <v>0</v>
      </c>
      <c r="N21" s="7">
        <v>0</v>
      </c>
      <c r="O21" s="7">
        <v>0</v>
      </c>
      <c r="P21" s="17">
        <v>43</v>
      </c>
      <c r="Q21" s="7">
        <v>1</v>
      </c>
      <c r="R21" s="19">
        <v>0</v>
      </c>
    </row>
    <row r="22" spans="1:18" x14ac:dyDescent="0.2">
      <c r="A22" s="6" t="s">
        <v>8</v>
      </c>
      <c r="B22" s="7">
        <v>2</v>
      </c>
      <c r="C22" s="7">
        <v>0</v>
      </c>
      <c r="D22" s="7">
        <v>0</v>
      </c>
      <c r="E22" s="17">
        <v>0</v>
      </c>
      <c r="F22" s="17">
        <v>0</v>
      </c>
      <c r="G22" s="17">
        <v>0</v>
      </c>
      <c r="H22" s="17">
        <v>1</v>
      </c>
      <c r="I22" s="17">
        <v>0</v>
      </c>
      <c r="J22" s="17">
        <v>2</v>
      </c>
      <c r="K22" s="17">
        <v>0</v>
      </c>
      <c r="L22" s="17">
        <v>1</v>
      </c>
      <c r="M22" s="7">
        <v>0</v>
      </c>
      <c r="N22" s="7">
        <v>0</v>
      </c>
      <c r="O22" s="7">
        <v>1</v>
      </c>
      <c r="P22" s="17">
        <v>12</v>
      </c>
      <c r="Q22" s="7">
        <v>2</v>
      </c>
      <c r="R22" s="19">
        <v>22</v>
      </c>
    </row>
    <row r="23" spans="1:18" x14ac:dyDescent="0.2">
      <c r="A23" s="6" t="s">
        <v>9</v>
      </c>
      <c r="B23" s="7">
        <v>15</v>
      </c>
      <c r="C23" s="7">
        <v>3</v>
      </c>
      <c r="D23" s="7">
        <v>6</v>
      </c>
      <c r="E23" s="17">
        <v>10</v>
      </c>
      <c r="F23" s="17">
        <v>13</v>
      </c>
      <c r="G23" s="17">
        <v>6</v>
      </c>
      <c r="H23" s="17">
        <v>0</v>
      </c>
      <c r="I23" s="17">
        <v>30</v>
      </c>
      <c r="J23" s="17">
        <v>11</v>
      </c>
      <c r="K23" s="17">
        <v>0</v>
      </c>
      <c r="L23" s="17">
        <v>21</v>
      </c>
      <c r="M23" s="7">
        <v>1</v>
      </c>
      <c r="N23" s="7">
        <v>5</v>
      </c>
      <c r="O23" s="7">
        <v>0</v>
      </c>
      <c r="P23" s="17">
        <v>16</v>
      </c>
      <c r="Q23" s="7">
        <v>28</v>
      </c>
      <c r="R23" s="19">
        <v>21</v>
      </c>
    </row>
    <row r="24" spans="1:18" x14ac:dyDescent="0.2">
      <c r="A24" s="6" t="s">
        <v>10</v>
      </c>
      <c r="B24" s="7">
        <f t="shared" ref="B24:R24" si="2">SUM(B17:B23)</f>
        <v>213</v>
      </c>
      <c r="C24" s="7">
        <f t="shared" si="2"/>
        <v>209</v>
      </c>
      <c r="D24" s="7">
        <f t="shared" si="2"/>
        <v>196</v>
      </c>
      <c r="E24" s="7">
        <f t="shared" si="2"/>
        <v>132</v>
      </c>
      <c r="F24" s="7">
        <f t="shared" si="2"/>
        <v>206</v>
      </c>
      <c r="G24" s="7">
        <f t="shared" si="2"/>
        <v>225</v>
      </c>
      <c r="H24" s="7">
        <f t="shared" si="2"/>
        <v>27</v>
      </c>
      <c r="I24" s="7">
        <f t="shared" si="2"/>
        <v>234</v>
      </c>
      <c r="J24" s="7">
        <f t="shared" si="2"/>
        <v>68</v>
      </c>
      <c r="K24" s="7">
        <f t="shared" si="2"/>
        <v>207</v>
      </c>
      <c r="L24" s="7">
        <f t="shared" si="2"/>
        <v>70</v>
      </c>
      <c r="M24" s="7">
        <f t="shared" si="2"/>
        <v>196</v>
      </c>
      <c r="N24" s="7">
        <f t="shared" si="2"/>
        <v>142</v>
      </c>
      <c r="O24" s="7">
        <f t="shared" si="2"/>
        <v>196</v>
      </c>
      <c r="P24" s="17">
        <f t="shared" si="2"/>
        <v>171</v>
      </c>
      <c r="Q24" s="7">
        <f t="shared" si="2"/>
        <v>69</v>
      </c>
      <c r="R24" s="9">
        <f t="shared" si="2"/>
        <v>64</v>
      </c>
    </row>
    <row r="25" spans="1:18" x14ac:dyDescent="0.2">
      <c r="A25" s="6" t="s">
        <v>11</v>
      </c>
      <c r="B25" s="7">
        <v>306</v>
      </c>
      <c r="C25" s="7">
        <v>298</v>
      </c>
      <c r="D25" s="7">
        <v>314</v>
      </c>
      <c r="E25" s="17">
        <v>374</v>
      </c>
      <c r="F25" s="17">
        <v>298</v>
      </c>
      <c r="G25" s="17">
        <v>380</v>
      </c>
      <c r="H25" s="17">
        <v>253</v>
      </c>
      <c r="I25" s="17">
        <v>459</v>
      </c>
      <c r="J25" s="17">
        <v>216</v>
      </c>
      <c r="K25" s="17">
        <v>366</v>
      </c>
      <c r="L25" s="17">
        <v>279</v>
      </c>
      <c r="M25" s="7">
        <v>442</v>
      </c>
      <c r="N25" s="7">
        <v>215</v>
      </c>
      <c r="O25" s="7">
        <v>397</v>
      </c>
      <c r="P25" s="17">
        <v>299</v>
      </c>
      <c r="Q25" s="7">
        <v>235</v>
      </c>
      <c r="R25" s="19">
        <v>251</v>
      </c>
    </row>
    <row r="26" spans="1:18" x14ac:dyDescent="0.2">
      <c r="A26" s="10" t="s">
        <v>12</v>
      </c>
      <c r="B26" s="11">
        <f t="shared" ref="B26:P26" si="3">(B24/B25)*100</f>
        <v>69.607843137254903</v>
      </c>
      <c r="C26" s="11">
        <f t="shared" si="3"/>
        <v>70.134228187919462</v>
      </c>
      <c r="D26" s="11">
        <f t="shared" si="3"/>
        <v>62.420382165605091</v>
      </c>
      <c r="E26" s="11">
        <f t="shared" si="3"/>
        <v>35.294117647058826</v>
      </c>
      <c r="F26" s="11">
        <f t="shared" si="3"/>
        <v>69.127516778523486</v>
      </c>
      <c r="G26" s="11">
        <f t="shared" si="3"/>
        <v>59.210526315789465</v>
      </c>
      <c r="H26" s="11">
        <f t="shared" si="3"/>
        <v>10.671936758893279</v>
      </c>
      <c r="I26" s="11">
        <f t="shared" si="3"/>
        <v>50.980392156862742</v>
      </c>
      <c r="J26" s="11">
        <f t="shared" si="3"/>
        <v>31.481481481481481</v>
      </c>
      <c r="K26" s="11">
        <f t="shared" si="3"/>
        <v>56.557377049180324</v>
      </c>
      <c r="L26" s="11">
        <f t="shared" si="3"/>
        <v>25.089605734767023</v>
      </c>
      <c r="M26" s="11">
        <f t="shared" si="3"/>
        <v>44.343891402714931</v>
      </c>
      <c r="N26" s="11">
        <f t="shared" si="3"/>
        <v>66.04651162790698</v>
      </c>
      <c r="O26" s="11">
        <f t="shared" si="3"/>
        <v>49.370277078085643</v>
      </c>
      <c r="P26" s="20">
        <f t="shared" si="3"/>
        <v>57.19063545150501</v>
      </c>
      <c r="Q26" s="11">
        <f>(Q24/Q25)*100</f>
        <v>29.361702127659573</v>
      </c>
      <c r="R26" s="20">
        <f>(R24/R25)*100</f>
        <v>25.498007968127489</v>
      </c>
    </row>
    <row r="27" spans="1:18" x14ac:dyDescent="0.2">
      <c r="A27" s="1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1"/>
      <c r="R27" s="22"/>
    </row>
    <row r="28" spans="1:18" ht="13.5" thickBot="1" x14ac:dyDescent="0.25">
      <c r="P28" s="13"/>
      <c r="Q28" s="14"/>
      <c r="R28" s="14"/>
    </row>
    <row r="29" spans="1:18" ht="13.5" thickTop="1" x14ac:dyDescent="0.2">
      <c r="A29" s="3" t="s">
        <v>2</v>
      </c>
      <c r="B29" s="4">
        <v>2013</v>
      </c>
      <c r="C29" s="4">
        <v>2014</v>
      </c>
      <c r="D29" s="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</row>
    <row r="30" spans="1:18" x14ac:dyDescent="0.2">
      <c r="A30" s="6" t="s">
        <v>3</v>
      </c>
      <c r="B30" s="7">
        <v>0</v>
      </c>
      <c r="C30" s="7">
        <v>24</v>
      </c>
      <c r="D30" s="7"/>
      <c r="E30" s="17"/>
      <c r="F30" s="17"/>
      <c r="G30" s="17"/>
      <c r="H30" s="17"/>
      <c r="I30" s="17"/>
      <c r="J30" s="17"/>
      <c r="K30" s="17"/>
      <c r="L30" s="17"/>
      <c r="M30" s="7"/>
      <c r="N30" s="7"/>
      <c r="O30" s="7"/>
      <c r="P30" s="17"/>
      <c r="Q30" s="7"/>
      <c r="R30" s="18"/>
    </row>
    <row r="31" spans="1:18" x14ac:dyDescent="0.2">
      <c r="A31" s="6" t="s">
        <v>4</v>
      </c>
      <c r="B31" s="7">
        <v>7</v>
      </c>
      <c r="C31" s="7">
        <v>10</v>
      </c>
      <c r="D31" s="7"/>
      <c r="E31" s="17"/>
      <c r="F31" s="17"/>
      <c r="G31" s="17"/>
      <c r="H31" s="17"/>
      <c r="I31" s="17"/>
      <c r="J31" s="17"/>
      <c r="K31" s="17"/>
      <c r="L31" s="17"/>
      <c r="M31" s="7"/>
      <c r="N31" s="7"/>
      <c r="O31" s="7"/>
      <c r="P31" s="17"/>
      <c r="Q31" s="7"/>
      <c r="R31" s="19"/>
    </row>
    <row r="32" spans="1:18" x14ac:dyDescent="0.2">
      <c r="A32" s="6" t="s">
        <v>5</v>
      </c>
      <c r="B32" s="7">
        <v>13</v>
      </c>
      <c r="C32" s="7">
        <v>4</v>
      </c>
      <c r="D32" s="7"/>
      <c r="E32" s="17"/>
      <c r="F32" s="17"/>
      <c r="G32" s="17"/>
      <c r="H32" s="17"/>
      <c r="I32" s="17"/>
      <c r="J32" s="17"/>
      <c r="K32" s="17"/>
      <c r="L32" s="17"/>
      <c r="M32" s="7"/>
      <c r="N32" s="7"/>
      <c r="O32" s="7"/>
      <c r="P32" s="17"/>
      <c r="Q32" s="7"/>
      <c r="R32" s="19"/>
    </row>
    <row r="33" spans="1:18" x14ac:dyDescent="0.2">
      <c r="A33" s="6" t="s">
        <v>6</v>
      </c>
      <c r="B33" s="7">
        <v>2</v>
      </c>
      <c r="C33" s="7">
        <v>3</v>
      </c>
      <c r="D33" s="7"/>
      <c r="E33" s="17"/>
      <c r="F33" s="17"/>
      <c r="G33" s="17"/>
      <c r="H33" s="17"/>
      <c r="I33" s="17"/>
      <c r="J33" s="17"/>
      <c r="K33" s="17"/>
      <c r="L33" s="17"/>
      <c r="M33" s="7"/>
      <c r="N33" s="7"/>
      <c r="O33" s="7"/>
      <c r="P33" s="17"/>
      <c r="Q33" s="7"/>
      <c r="R33" s="19"/>
    </row>
    <row r="34" spans="1:18" x14ac:dyDescent="0.2">
      <c r="A34" s="6" t="s">
        <v>7</v>
      </c>
      <c r="B34" s="7">
        <v>3</v>
      </c>
      <c r="C34" s="7">
        <v>0</v>
      </c>
      <c r="D34" s="7"/>
      <c r="E34" s="17"/>
      <c r="F34" s="17"/>
      <c r="G34" s="17"/>
      <c r="H34" s="17"/>
      <c r="I34" s="17"/>
      <c r="J34" s="17"/>
      <c r="K34" s="17"/>
      <c r="L34" s="17"/>
      <c r="M34" s="7"/>
      <c r="N34" s="7"/>
      <c r="O34" s="7"/>
      <c r="P34" s="17"/>
      <c r="Q34" s="7"/>
      <c r="R34" s="19"/>
    </row>
    <row r="35" spans="1:18" x14ac:dyDescent="0.2">
      <c r="A35" s="6" t="s">
        <v>8</v>
      </c>
      <c r="B35" s="7">
        <v>3</v>
      </c>
      <c r="C35" s="7">
        <v>2</v>
      </c>
      <c r="D35" s="7"/>
      <c r="E35" s="17"/>
      <c r="F35" s="17"/>
      <c r="G35" s="17"/>
      <c r="H35" s="17"/>
      <c r="I35" s="17"/>
      <c r="J35" s="17"/>
      <c r="K35" s="17"/>
      <c r="L35" s="17"/>
      <c r="M35" s="7"/>
      <c r="N35" s="7"/>
      <c r="O35" s="7"/>
      <c r="P35" s="17"/>
      <c r="Q35" s="7"/>
      <c r="R35" s="19"/>
    </row>
    <row r="36" spans="1:18" x14ac:dyDescent="0.2">
      <c r="A36" s="6" t="s">
        <v>9</v>
      </c>
      <c r="B36" s="7">
        <v>31</v>
      </c>
      <c r="C36" s="7">
        <v>0</v>
      </c>
      <c r="D36" s="7"/>
      <c r="E36" s="17"/>
      <c r="F36" s="17"/>
      <c r="G36" s="17"/>
      <c r="H36" s="17"/>
      <c r="I36" s="17"/>
      <c r="J36" s="17"/>
      <c r="K36" s="17"/>
      <c r="L36" s="17"/>
      <c r="M36" s="7"/>
      <c r="N36" s="7"/>
      <c r="O36" s="7"/>
      <c r="P36" s="17"/>
      <c r="Q36" s="7"/>
      <c r="R36" s="19"/>
    </row>
    <row r="37" spans="1:18" x14ac:dyDescent="0.2">
      <c r="A37" s="6" t="s">
        <v>10</v>
      </c>
      <c r="B37" s="7">
        <f t="shared" ref="B37" si="4">SUM(B30:B36)</f>
        <v>59</v>
      </c>
      <c r="C37" s="7">
        <f>SUM(C30:C36)</f>
        <v>43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7"/>
      <c r="Q37" s="7"/>
      <c r="R37" s="19"/>
    </row>
    <row r="38" spans="1:18" x14ac:dyDescent="0.2">
      <c r="A38" s="6" t="s">
        <v>11</v>
      </c>
      <c r="B38" s="7">
        <v>291</v>
      </c>
      <c r="C38" s="7">
        <v>366</v>
      </c>
      <c r="D38" s="7"/>
      <c r="E38" s="17"/>
      <c r="F38" s="17"/>
      <c r="G38" s="17"/>
      <c r="H38" s="17"/>
      <c r="I38" s="17"/>
      <c r="J38" s="17"/>
      <c r="K38" s="17"/>
      <c r="L38" s="17"/>
      <c r="M38" s="7"/>
      <c r="N38" s="7"/>
      <c r="O38" s="7"/>
      <c r="P38" s="17"/>
      <c r="Q38" s="7"/>
      <c r="R38" s="19"/>
    </row>
    <row r="39" spans="1:18" x14ac:dyDescent="0.2">
      <c r="A39" s="10" t="s">
        <v>12</v>
      </c>
      <c r="B39" s="11">
        <f>(B37/B38)*100</f>
        <v>20.274914089347078</v>
      </c>
      <c r="C39" s="11">
        <f>(C37/C38)*100</f>
        <v>11.748633879781421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20"/>
      <c r="Q39" s="11"/>
      <c r="R39" s="20"/>
    </row>
    <row r="40" spans="1:18" x14ac:dyDescent="0.2">
      <c r="A40" s="23"/>
      <c r="B40" s="7"/>
      <c r="C40" s="7"/>
      <c r="D40" s="7"/>
      <c r="E40" s="17"/>
      <c r="F40" s="17"/>
      <c r="G40" s="17"/>
      <c r="H40" s="17"/>
      <c r="I40" s="17"/>
      <c r="J40" s="17"/>
      <c r="K40" s="17"/>
      <c r="L40" s="17"/>
      <c r="M40" s="7"/>
      <c r="N40" s="7"/>
      <c r="O40" s="7"/>
      <c r="P40" s="17"/>
      <c r="Q40" s="7"/>
      <c r="R40" s="19"/>
    </row>
    <row r="41" spans="1:18" ht="15" customHeight="1" x14ac:dyDescent="0.2">
      <c r="A41" s="12"/>
      <c r="B41" s="24" t="s">
        <v>13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">
      <c r="B42" s="26" t="s">
        <v>14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x14ac:dyDescent="0.2">
      <c r="B43" s="27" t="s">
        <v>15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x14ac:dyDescent="0.2">
      <c r="A44" s="12"/>
      <c r="B44" s="9"/>
      <c r="C44" s="9"/>
      <c r="D44" s="9"/>
      <c r="E44" s="19"/>
      <c r="F44" s="19"/>
      <c r="G44" s="19"/>
      <c r="H44" s="19"/>
      <c r="I44" s="19"/>
      <c r="J44" s="19"/>
      <c r="K44" s="19"/>
      <c r="L44" s="19"/>
    </row>
    <row r="45" spans="1:18" x14ac:dyDescent="0.2">
      <c r="A45" s="28"/>
    </row>
  </sheetData>
  <mergeCells count="4">
    <mergeCell ref="B1:L1"/>
    <mergeCell ref="B41:R41"/>
    <mergeCell ref="B42:R42"/>
    <mergeCell ref="B43:R43"/>
  </mergeCells>
  <pageMargins left="0.75" right="0.75" top="1" bottom="1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7-8</vt:lpstr>
      <vt:lpstr>'7-8'!Print_Area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Reynolds</dc:creator>
  <cp:lastModifiedBy>Molly Reynolds</cp:lastModifiedBy>
  <dcterms:created xsi:type="dcterms:W3CDTF">2016-12-23T23:14:21Z</dcterms:created>
  <dcterms:modified xsi:type="dcterms:W3CDTF">2016-12-23T23:14:22Z</dcterms:modified>
</cp:coreProperties>
</file>